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87A32FE9-5B52-4ED7-96DA-5E97E3BD2249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ינואר 2026" sheetId="73" r:id="rId1"/>
    <sheet name="פברואר 2026" sheetId="74" r:id="rId2"/>
    <sheet name="מרץ 2026" sheetId="75" r:id="rId3"/>
    <sheet name="אפריל 2026" sheetId="77" r:id="rId4"/>
    <sheet name="מאי 2026" sheetId="78" r:id="rId5"/>
  </sheets>
  <externalReferences>
    <externalReference r:id="rId6"/>
  </externalReferences>
  <definedNames>
    <definedName name="_xlnm._FilterDatabase" localSheetId="3" hidden="1">'אפריל 2026'!$B$1:$I$1</definedName>
    <definedName name="_xlnm._FilterDatabase" localSheetId="0" hidden="1">'ינואר 2026'!$A$1:$H$251</definedName>
    <definedName name="_xlnm._FilterDatabase" localSheetId="4" hidden="1">'מאי 2026'!$A$1:$J$290</definedName>
    <definedName name="_xlnm._FilterDatabase" localSheetId="2" hidden="1">'מרץ 2026'!$A$1:$H$1</definedName>
    <definedName name="_xlnm._FilterDatabase" localSheetId="1" hidden="1">'פברואר 2026'!$A$1:$H$251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5" i="78" l="1"/>
  <c r="B273" i="78"/>
  <c r="B263" i="78"/>
  <c r="B261" i="78"/>
  <c r="B253" i="78"/>
  <c r="B237" i="78"/>
  <c r="B229" i="78"/>
  <c r="B206" i="78"/>
  <c r="B182" i="78"/>
  <c r="B158" i="78"/>
  <c r="B152" i="78"/>
  <c r="B135" i="78"/>
  <c r="B128" i="78"/>
  <c r="B120" i="78"/>
  <c r="B118" i="78"/>
  <c r="B95" i="78"/>
  <c r="B78" i="78"/>
  <c r="B57" i="78"/>
  <c r="E291" i="77" l="1"/>
  <c r="F291" i="77"/>
  <c r="G291" i="77"/>
  <c r="H291" i="77"/>
  <c r="I291" i="77"/>
  <c r="D291" i="77"/>
  <c r="H291" i="75"/>
  <c r="G291" i="75"/>
  <c r="F291" i="75"/>
  <c r="E291" i="75"/>
  <c r="C291" i="75"/>
</calcChain>
</file>

<file path=xl/sharedStrings.xml><?xml version="1.0" encoding="utf-8"?>
<sst xmlns="http://schemas.openxmlformats.org/spreadsheetml/2006/main" count="2882" uniqueCount="305">
  <si>
    <t>שם</t>
  </si>
  <si>
    <t>סה"כ</t>
  </si>
  <si>
    <t>ישראכרט</t>
  </si>
  <si>
    <t>כאל</t>
  </si>
  <si>
    <t>מעגלים בשכר</t>
  </si>
  <si>
    <t>אגודה ישראלית לכפרי ילדים SOS</t>
  </si>
  <si>
    <t>אופנים</t>
  </si>
  <si>
    <t>אור ירוק</t>
  </si>
  <si>
    <t>אור שלום</t>
  </si>
  <si>
    <t>אותות דלת לחיים חדשים</t>
  </si>
  <si>
    <t>אזרחים ותיקים וקהילות נזקקות</t>
  </si>
  <si>
    <t>אח בוגר אחות בוגרת ישראל ע"ר</t>
  </si>
  <si>
    <t>אח גדול למען חיילים בודדים</t>
  </si>
  <si>
    <t>אחת מתשע</t>
  </si>
  <si>
    <t>איחוד הצלה</t>
  </si>
  <si>
    <t>איתך-מעכי</t>
  </si>
  <si>
    <t>אל הלב</t>
  </si>
  <si>
    <t>אלו"ט</t>
  </si>
  <si>
    <t>אלווין ישראל</t>
  </si>
  <si>
    <t>אלי"ע-לילדים עיוורים</t>
  </si>
  <si>
    <t>אלין בית נועם</t>
  </si>
  <si>
    <t>אלמנארה</t>
  </si>
  <si>
    <t>אנוש</t>
  </si>
  <si>
    <t>אנימלס</t>
  </si>
  <si>
    <t>אנשים עם מוגבלויות</t>
  </si>
  <si>
    <t>אפי אספרגר</t>
  </si>
  <si>
    <t>אפשר אחרת</t>
  </si>
  <si>
    <t>אקים</t>
  </si>
  <si>
    <t>ארגון נפגעי פעולות האיבה</t>
  </si>
  <si>
    <t>אתגרים</t>
  </si>
  <si>
    <t>בדרך להחלמה</t>
  </si>
  <si>
    <t>בזכות</t>
  </si>
  <si>
    <t>בטרם</t>
  </si>
  <si>
    <t>בית איזי שפירא</t>
  </si>
  <si>
    <t>בית הגלגלים</t>
  </si>
  <si>
    <t>בית השנטי</t>
  </si>
  <si>
    <t>בית ילדים אחוזת שרה</t>
  </si>
  <si>
    <t>בית ילדים ע"ש צבע (אלעזרקי)</t>
  </si>
  <si>
    <t>בית קובי</t>
  </si>
  <si>
    <t>בית רות</t>
  </si>
  <si>
    <t>בעצמי</t>
  </si>
  <si>
    <t>בקול</t>
  </si>
  <si>
    <t>בריאות</t>
  </si>
  <si>
    <t>בתי דולב לנוער</t>
  </si>
  <si>
    <t>גדולים מהחיים</t>
  </si>
  <si>
    <t>גישה לחיים</t>
  </si>
  <si>
    <t>גשר אל הנוער</t>
  </si>
  <si>
    <t>דארנא</t>
  </si>
  <si>
    <t>דרך לוטן</t>
  </si>
  <si>
    <t>ה.ל.ל.</t>
  </si>
  <si>
    <t>האגודה לזכויות האזרח</t>
  </si>
  <si>
    <t>הבית לחולי טרשת נפוצה</t>
  </si>
  <si>
    <t>הגל שלי</t>
  </si>
  <si>
    <t>הגנת הסביבה ובעלי חיים</t>
  </si>
  <si>
    <t>הוספיס גליל עליון</t>
  </si>
  <si>
    <t>הלב</t>
  </si>
  <si>
    <t>המפעל להכשרת ילדי ישראל</t>
  </si>
  <si>
    <t>הספרייה המרכזית לעיוורים</t>
  </si>
  <si>
    <t>העמותה למאבק במחלת ה A-T</t>
  </si>
  <si>
    <t>העצמה  הכלכלית לנשים</t>
  </si>
  <si>
    <t>הצל לבו של ילד</t>
  </si>
  <si>
    <t>הקרן לרווחה לנפגעי השואה בישראל</t>
  </si>
  <si>
    <t>והדרת - המועצה הלאומית לקידום מעמד הזקן</t>
  </si>
  <si>
    <t>וראייטי</t>
  </si>
  <si>
    <t>זיו נעורים</t>
  </si>
  <si>
    <t>חובבי החתולים</t>
  </si>
  <si>
    <t>חיבוק ראשון</t>
  </si>
  <si>
    <t>חינוך</t>
  </si>
  <si>
    <t>חינוך לפסגות</t>
  </si>
  <si>
    <t>חסדי  לב</t>
  </si>
  <si>
    <t>טנא בריאות</t>
  </si>
  <si>
    <t>יד אליעזר</t>
  </si>
  <si>
    <t>יד לילד המיוחד</t>
  </si>
  <si>
    <t>יד רחל</t>
  </si>
  <si>
    <t>יהודי אתיופיה</t>
  </si>
  <si>
    <t>יוניסטרים</t>
  </si>
  <si>
    <t>יוניסף ישראל</t>
  </si>
  <si>
    <t>יחד בגליל</t>
  </si>
  <si>
    <t>ילדים בסיכוי</t>
  </si>
  <si>
    <t>ילדים ונוער בסיכון</t>
  </si>
  <si>
    <t>ישראלס</t>
  </si>
  <si>
    <t>כוכב הצפון</t>
  </si>
  <si>
    <t>כוכבי המדבר</t>
  </si>
  <si>
    <t>כייאן</t>
  </si>
  <si>
    <t>כל העמותות</t>
  </si>
  <si>
    <t>כל זכות</t>
  </si>
  <si>
    <t>כן לזקן</t>
  </si>
  <si>
    <t>כנפיים של קרמבו</t>
  </si>
  <si>
    <t>כפר נהר הירדן</t>
  </si>
  <si>
    <t>כתף לכתף</t>
  </si>
  <si>
    <t>להושיט יד</t>
  </si>
  <si>
    <t>לקט ישראל</t>
  </si>
  <si>
    <t>לשובע</t>
  </si>
  <si>
    <t>לתת</t>
  </si>
  <si>
    <t>מגמה ירוקה</t>
  </si>
  <si>
    <t>מחשבה טובה</t>
  </si>
  <si>
    <t>מכון הערבה</t>
  </si>
  <si>
    <t>מלחמה באיידס</t>
  </si>
  <si>
    <t>מעון חירום לנשים</t>
  </si>
  <si>
    <t>מצמיחים</t>
  </si>
  <si>
    <t>מרום</t>
  </si>
  <si>
    <t>מרכז יעוץ לאשה</t>
  </si>
  <si>
    <t>מרכז מפנה</t>
  </si>
  <si>
    <t>מרכזי הסיוע</t>
  </si>
  <si>
    <t>משאלת לב</t>
  </si>
  <si>
    <t>מתנת חיים</t>
  </si>
  <si>
    <t>נא לגעת</t>
  </si>
  <si>
    <t>נגישות ישראל</t>
  </si>
  <si>
    <t>נט"ל</t>
  </si>
  <si>
    <t>נירים</t>
  </si>
  <si>
    <t>נכח</t>
  </si>
  <si>
    <t>נשים במצוקה</t>
  </si>
  <si>
    <t>סובלנות וזכויות אדם</t>
  </si>
  <si>
    <t>סיסטיק פיברוזיס</t>
  </si>
  <si>
    <t>עזר מציון</t>
  </si>
  <si>
    <t>עלם</t>
  </si>
  <si>
    <t>עמדא</t>
  </si>
  <si>
    <t>עמיחי</t>
  </si>
  <si>
    <t>ער"ן</t>
  </si>
  <si>
    <t>פידל</t>
  </si>
  <si>
    <t>פיתוח מנהיגות צעירה-LEAD</t>
  </si>
  <si>
    <t>פעמונים</t>
  </si>
  <si>
    <t>פרקינסון ישראל</t>
  </si>
  <si>
    <t>פתחון לב</t>
  </si>
  <si>
    <t>ציימס ישראל</t>
  </si>
  <si>
    <t>צעד קדימה</t>
  </si>
  <si>
    <t>צעדים קטנים</t>
  </si>
  <si>
    <t>צער בע"ח ר"ג והסביבה</t>
  </si>
  <si>
    <t>קלי"ק</t>
  </si>
  <si>
    <t>קרן רמון</t>
  </si>
  <si>
    <t>קשר</t>
  </si>
  <si>
    <t>רווחה ותעסוקה</t>
  </si>
  <si>
    <t>שדולת הנשים בישראל</t>
  </si>
  <si>
    <t>שלוה</t>
  </si>
  <si>
    <t>שמחה לילד</t>
  </si>
  <si>
    <t>שק"ל</t>
  </si>
  <si>
    <t>תהל"ה</t>
  </si>
  <si>
    <t>תנו לחיות לחיות</t>
  </si>
  <si>
    <t>AV ישראל</t>
  </si>
  <si>
    <t>אור למשפחות</t>
  </si>
  <si>
    <t>הלפי</t>
  </si>
  <si>
    <t>הנני</t>
  </si>
  <si>
    <t>יד שרה</t>
  </si>
  <si>
    <t>מוזות</t>
  </si>
  <si>
    <t>מלאכיות הדממה - העמותה לתסמונת רט</t>
  </si>
  <si>
    <t>מעגלי שמע</t>
  </si>
  <si>
    <t>נבט</t>
  </si>
  <si>
    <t>מקס</t>
  </si>
  <si>
    <t>תרבות והתנדבות</t>
  </si>
  <si>
    <t>אמאנינא</t>
  </si>
  <si>
    <t>צמיחה</t>
  </si>
  <si>
    <t>אחריי</t>
  </si>
  <si>
    <t>איגי- נוער גאה</t>
  </si>
  <si>
    <t>אמ"ן- מיאלומה נפוצה</t>
  </si>
  <si>
    <t>בית חם</t>
  </si>
  <si>
    <t>האגודה למען הלהט"ב</t>
  </si>
  <si>
    <t>המוקד לפליטים ומהגרים</t>
  </si>
  <si>
    <t>הרי ירושלים</t>
  </si>
  <si>
    <t>חוות החופש</t>
  </si>
  <si>
    <t>חיים בפלוס</t>
  </si>
  <si>
    <t>יוזמות עתיד</t>
  </si>
  <si>
    <t>כפר הילדים אהבה</t>
  </si>
  <si>
    <t>לב ח"ש</t>
  </si>
  <si>
    <t>לוחמים ללא גבולות</t>
  </si>
  <si>
    <t>קמ"ה</t>
  </si>
  <si>
    <t>רוח טובה</t>
  </si>
  <si>
    <t>שניר</t>
  </si>
  <si>
    <t>מרכז טל חלאסרטן</t>
  </si>
  <si>
    <t>איל אגודה ישראלית לאפלפסיה</t>
  </si>
  <si>
    <t>אליפלט</t>
  </si>
  <si>
    <t>בשביל המחר</t>
  </si>
  <si>
    <t>בת מלך</t>
  </si>
  <si>
    <t>גוונים</t>
  </si>
  <si>
    <t>הבית פתוח בירושלים</t>
  </si>
  <si>
    <t>הבית של רונית</t>
  </si>
  <si>
    <t>הרוח הישראלית</t>
  </si>
  <si>
    <t>ויגן פרנדלי</t>
  </si>
  <si>
    <t>זיכרון בסלון</t>
  </si>
  <si>
    <t>חוש"ן</t>
  </si>
  <si>
    <t>חץ ומטרה</t>
  </si>
  <si>
    <t>ידיד לחינוך</t>
  </si>
  <si>
    <t>למרחב</t>
  </si>
  <si>
    <t>מסדר דורשי טוב</t>
  </si>
  <si>
    <t>מעברים</t>
  </si>
  <si>
    <t>ניר</t>
  </si>
  <si>
    <t>נשים לגופן</t>
  </si>
  <si>
    <t>סה"ר</t>
  </si>
  <si>
    <t>סנד</t>
  </si>
  <si>
    <t>ע.ז.ר.ה</t>
  </si>
  <si>
    <t>עמית לדרך</t>
  </si>
  <si>
    <t>קרן עתיד פלוס לחינוך</t>
  </si>
  <si>
    <t xml:space="preserve"> SOS חיות</t>
  </si>
  <si>
    <t>א.ס.ף – ארגון סיוע לפליטים</t>
  </si>
  <si>
    <t>בת קול</t>
  </si>
  <si>
    <t>דרך שירה בנקי</t>
  </si>
  <si>
    <t>האגודה למלחמה בסרטן</t>
  </si>
  <si>
    <t>החוט המשולש</t>
  </si>
  <si>
    <t>המרכז הישראלי להתמכרויות</t>
  </si>
  <si>
    <t>המרכז להגירה בינלאומית</t>
  </si>
  <si>
    <t>הקרן לעידוד יוזמות חינוכיות</t>
  </si>
  <si>
    <t>ויצו</t>
  </si>
  <si>
    <t>חברים לרפואה</t>
  </si>
  <si>
    <t>לא עומדות מנגד</t>
  </si>
  <si>
    <t>מדרסה</t>
  </si>
  <si>
    <t>מכון סאמיט</t>
  </si>
  <si>
    <t>נגבה</t>
  </si>
  <si>
    <t>ריסטארט גלובל</t>
  </si>
  <si>
    <t>שיח סוד</t>
  </si>
  <si>
    <t>תחום</t>
  </si>
  <si>
    <t>הגנת הסביבה ורווחת בעלי חיים</t>
  </si>
  <si>
    <t>אנשים עם מוגבלות</t>
  </si>
  <si>
    <t>אותי - עמותה ישראלית לאוטיזם (לשעבר עמותה לילדים בסיכון)</t>
  </si>
  <si>
    <t>אישה לאישה</t>
  </si>
  <si>
    <t>איתן כל אחד יכול</t>
  </si>
  <si>
    <t>אקואושן</t>
  </si>
  <si>
    <t>בית לוחמי הגטאות</t>
  </si>
  <si>
    <t>במיטבי - קרן רות ורובל</t>
  </si>
  <si>
    <t>גרינפיס</t>
  </si>
  <si>
    <t>העמותה הישראלית לסרטן העור -מלנומה</t>
  </si>
  <si>
    <t>חברותא</t>
  </si>
  <si>
    <t>חושים בן דן</t>
  </si>
  <si>
    <t>יוצאים לשינוי</t>
  </si>
  <si>
    <t>ישראל חופשית</t>
  </si>
  <si>
    <t xml:space="preserve">למענם - רופאות ורופאים למען שורדי שואה </t>
  </si>
  <si>
    <t>מלב"ב</t>
  </si>
  <si>
    <t>מרכז מילמן</t>
  </si>
  <si>
    <t>ניסאן לבריאות דרכי עיכול, כבד ותזונה</t>
  </si>
  <si>
    <t>נצח</t>
  </si>
  <si>
    <t>נשים למען נשים</t>
  </si>
  <si>
    <t>צהר</t>
  </si>
  <si>
    <t>שווים</t>
  </si>
  <si>
    <t>שוות</t>
  </si>
  <si>
    <t>תעצומות</t>
  </si>
  <si>
    <t>אזרחים למען הסביבה</t>
  </si>
  <si>
    <t>צעירים לומדים שחמט - צ.ל.ש</t>
  </si>
  <si>
    <t>סאנרייז - למען ילדים חולי סרטן ואחיהם</t>
  </si>
  <si>
    <t>אופק לילדינו</t>
  </si>
  <si>
    <t>בית איל</t>
  </si>
  <si>
    <t>גב ללוחם</t>
  </si>
  <si>
    <t>האחים שלנו</t>
  </si>
  <si>
    <t>העטלף</t>
  </si>
  <si>
    <t>העמותה הישראלית לסרטן ריאה</t>
  </si>
  <si>
    <t>התנועה לחופש המידע</t>
  </si>
  <si>
    <t>ונטעת</t>
  </si>
  <si>
    <t>טל חמה</t>
  </si>
  <si>
    <t xml:space="preserve">יד תמר </t>
  </si>
  <si>
    <t>כפר הנוער בן שמן</t>
  </si>
  <si>
    <t>מנהיגות עסקית צעירה</t>
  </si>
  <si>
    <t>ניצוצות - שיעור אחר</t>
  </si>
  <si>
    <t xml:space="preserve">נשים נגד אלימות </t>
  </si>
  <si>
    <t>פורום מיכל סלה</t>
  </si>
  <si>
    <t>צופן</t>
  </si>
  <si>
    <t>צלול</t>
  </si>
  <si>
    <t>רואים רחוק - מעבר לאופק</t>
  </si>
  <si>
    <t>שער שוויון</t>
  </si>
  <si>
    <t>בית מיחא</t>
  </si>
  <si>
    <t>האגודה לסוכרת סוג 1 בישראל</t>
  </si>
  <si>
    <t>ויקימדיה ישראל</t>
  </si>
  <si>
    <t>עדי נגב נחלת ערן וירושלים</t>
  </si>
  <si>
    <t>מרכז ישראלי לכלבי נחייה</t>
  </si>
  <si>
    <t>כוונים – בדרך לעצמאות</t>
  </si>
  <si>
    <t>יוזמות אברהם</t>
  </si>
  <si>
    <t xml:space="preserve">אגודת החירשים בישראל </t>
  </si>
  <si>
    <t>איכות בשיקום</t>
  </si>
  <si>
    <t>בית על הים</t>
  </si>
  <si>
    <t>בשביל החיים</t>
  </si>
  <si>
    <t xml:space="preserve">דרך כפר - יוזמות חינוך </t>
  </si>
  <si>
    <t xml:space="preserve">האות הבינלאומי לנוער ולצעירים-ישראל </t>
  </si>
  <si>
    <t xml:space="preserve">החלק שלי בפאזל </t>
  </si>
  <si>
    <t xml:space="preserve">המרכז לחיילים בודדים לזכרו של מייקל לוין </t>
  </si>
  <si>
    <t xml:space="preserve">המרכז לעיוור בישראל </t>
  </si>
  <si>
    <t xml:space="preserve">התקשרות מחברים קצוות בבית </t>
  </si>
  <si>
    <t>חמניות</t>
  </si>
  <si>
    <t xml:space="preserve">יוניטף - הקרן למעורבות חברתית </t>
  </si>
  <si>
    <t xml:space="preserve">יחד מחושך לאור </t>
  </si>
  <si>
    <t xml:space="preserve">סחלב לאזרח הוותיק בקהילה </t>
  </si>
  <si>
    <t xml:space="preserve">15 דקות - ארגון צרכני תחבורה ציבורית בישראל </t>
  </si>
  <si>
    <t>רוח נשית - עצמאות כלכלית לנשים נפגעות אלימות</t>
  </si>
  <si>
    <t>מתירות (לשעבר מבוי סתום)</t>
  </si>
  <si>
    <t>אביב לגיל השלישי (לשעבר אביב לניצולי שואה)</t>
  </si>
  <si>
    <t>אילן - איגוד ישראלי לילדים ולבוגרים נפגעים</t>
  </si>
  <si>
    <t xml:space="preserve"> הארגון הישראלי לבני משפחה מטפלים CareGivers Israel</t>
  </si>
  <si>
    <t>itworks</t>
  </si>
  <si>
    <t xml:space="preserve">אחים ליוגה </t>
  </si>
  <si>
    <t xml:space="preserve">אלון ואלה - אנשים למען הקהילה </t>
  </si>
  <si>
    <t>ארגון אלמנות ויתומי צה"ל</t>
  </si>
  <si>
    <t>ברק 188 משפחה וחברים לרווחה והנצחה</t>
  </si>
  <si>
    <t>דלפיס - למען היונקים הימיים בישראל</t>
  </si>
  <si>
    <t xml:space="preserve">הותיר אחריו חבר.ה - העמותה לתמיכה נפשית לחברות חללי צה"ל </t>
  </si>
  <si>
    <t xml:space="preserve">החצר הנשית </t>
  </si>
  <si>
    <t xml:space="preserve">המכללהּ </t>
  </si>
  <si>
    <t>המרכז לחינוך קשוב ואכפתי</t>
  </si>
  <si>
    <t>התנועה למאבק באנטישמיות ברשת</t>
  </si>
  <si>
    <t>יוניטף</t>
  </si>
  <si>
    <t xml:space="preserve">לדעת לבחור נכון </t>
  </si>
  <si>
    <t xml:space="preserve">לפרוש כנף </t>
  </si>
  <si>
    <t xml:space="preserve">מחווה </t>
  </si>
  <si>
    <t xml:space="preserve">מרכזים לצדק חברתי </t>
  </si>
  <si>
    <t xml:space="preserve">עמותת חיבורים 20-80 </t>
  </si>
  <si>
    <t xml:space="preserve">צופים עולמי  </t>
  </si>
  <si>
    <t>קוד</t>
  </si>
  <si>
    <t>קוד עיגול לטובה</t>
  </si>
  <si>
    <t xml:space="preserve">צמיחה </t>
  </si>
  <si>
    <t xml:space="preserve">             </t>
  </si>
  <si>
    <t>תאריך הצטרפות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</si>
</sst>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CE6F1"/>
        <bgColor rgb="FFFFFFFF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rgb="FF000000"/>
      </patternFill>
    </fill>
    <fill>
      <patternFill patternType="solid">
        <fgColor rgb="FF95B3D7"/>
        <bgColor rgb="FFFFFFFF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6">
    <xf numFmtId="0" fontId="0" fillId="0" borderId="0" xfId="0"/>
    <xf numFmtId="1" fontId="2" fillId="0" borderId="1" xfId="1" applyNumberFormat="1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readingOrder="2"/>
    </xf>
    <xf numFmtId="1" fontId="4" fillId="5" borderId="1" xfId="1" applyNumberFormat="1" applyFont="1" applyFill="1" applyBorder="1" applyAlignment="1">
      <alignment horizontal="center" vertical="center" readingOrder="2"/>
    </xf>
    <xf numFmtId="49" fontId="2" fillId="0" borderId="1" xfId="2" applyNumberFormat="1" applyFont="1" applyBorder="1" applyAlignment="1">
      <alignment horizontal="center" vertical="center" readingOrder="2"/>
    </xf>
    <xf numFmtId="3" fontId="3" fillId="6" borderId="1" xfId="0" applyNumberFormat="1" applyFont="1" applyFill="1" applyBorder="1" applyAlignment="1">
      <alignment horizontal="center" readingOrder="2"/>
    </xf>
    <xf numFmtId="3" fontId="3" fillId="6" borderId="0" xfId="0" applyNumberFormat="1" applyFont="1" applyFill="1" applyAlignment="1">
      <alignment horizontal="center" readingOrder="2"/>
    </xf>
    <xf numFmtId="3" fontId="4" fillId="5" borderId="1" xfId="1" applyNumberFormat="1" applyFont="1" applyFill="1" applyBorder="1" applyAlignment="1">
      <alignment horizontal="center" vertical="center" readingOrder="2"/>
    </xf>
    <xf numFmtId="0" fontId="3" fillId="6" borderId="0" xfId="0" applyFont="1" applyFill="1" applyAlignment="1">
      <alignment readingOrder="2"/>
    </xf>
    <xf numFmtId="0" fontId="3" fillId="0" borderId="1" xfId="0" applyFont="1" applyBorder="1" applyAlignment="1">
      <alignment readingOrder="2"/>
    </xf>
    <xf numFmtId="3" fontId="2" fillId="3" borderId="1" xfId="1" applyNumberFormat="1" applyFont="1" applyFill="1" applyBorder="1" applyAlignment="1">
      <alignment horizontal="center" vertical="center" readingOrder="2"/>
    </xf>
    <xf numFmtId="3" fontId="2" fillId="2" borderId="1" xfId="0" applyNumberFormat="1" applyFont="1" applyFill="1" applyBorder="1" applyAlignment="1">
      <alignment horizontal="center" vertical="center" readingOrder="2"/>
    </xf>
    <xf numFmtId="3" fontId="2" fillId="4" borderId="1" xfId="0" applyNumberFormat="1" applyFont="1" applyFill="1" applyBorder="1" applyAlignment="1">
      <alignment horizontal="center" vertical="center" readingOrder="2"/>
    </xf>
    <xf numFmtId="3" fontId="3" fillId="6" borderId="1" xfId="0" applyNumberFormat="1" applyFont="1" applyFill="1" applyBorder="1" applyAlignment="1">
      <alignment readingOrder="2"/>
    </xf>
    <xf numFmtId="3" fontId="3" fillId="8" borderId="1" xfId="0" applyNumberFormat="1" applyFont="1" applyFill="1" applyBorder="1" applyAlignment="1">
      <alignment horizontal="center" readingOrder="2"/>
    </xf>
    <xf numFmtId="3" fontId="3" fillId="7" borderId="1" xfId="0" applyNumberFormat="1" applyFont="1" applyFill="1" applyBorder="1" applyAlignment="1">
      <alignment horizontal="center" readingOrder="2"/>
    </xf>
    <xf numFmtId="0" fontId="3" fillId="7" borderId="1" xfId="0" applyFont="1" applyFill="1" applyBorder="1" applyAlignment="1">
      <alignment horizontal="center" readingOrder="2"/>
    </xf>
    <xf numFmtId="0" fontId="3" fillId="8" borderId="1" xfId="0" applyFont="1" applyFill="1" applyBorder="1" applyAlignment="1">
      <alignment horizontal="center" readingOrder="2"/>
    </xf>
    <xf numFmtId="3" fontId="3" fillId="6" borderId="0" xfId="0" applyNumberFormat="1" applyFont="1" applyFill="1" applyAlignment="1">
      <alignment readingOrder="2"/>
    </xf>
    <xf numFmtId="0" fontId="3" fillId="6" borderId="0" xfId="0" applyFont="1" applyFill="1" applyAlignment="1">
      <alignment horizontal="center" readingOrder="2"/>
    </xf>
    <xf numFmtId="0" fontId="5" fillId="0" borderId="1" xfId="0" applyFont="1" applyBorder="1"/>
    <xf numFmtId="1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2" fillId="3" borderId="1" xfId="1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readingOrder="2"/>
    </xf>
    <xf numFmtId="49" fontId="2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1" fontId="2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readingOrder="2"/>
    </xf>
    <xf numFmtId="3" fontId="2" fillId="3" borderId="4" xfId="1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readingOrder="2"/>
    </xf>
    <xf numFmtId="3" fontId="7" fillId="6" borderId="6" xfId="0" applyNumberFormat="1" applyFont="1" applyFill="1" applyBorder="1" applyAlignment="1">
      <alignment horizontal="center" readingOrder="2"/>
    </xf>
    <xf numFmtId="3" fontId="7" fillId="6" borderId="7" xfId="0" applyNumberFormat="1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/>
    </xf>
    <xf numFmtId="3" fontId="2" fillId="9" borderId="1" xfId="1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3" fontId="4" fillId="5" borderId="8" xfId="1" applyNumberFormat="1" applyFont="1" applyFill="1" applyBorder="1" applyAlignment="1">
      <alignment horizontal="center" vertical="center" readingOrder="2"/>
    </xf>
    <xf numFmtId="3" fontId="6" fillId="10" borderId="8" xfId="0" applyNumberFormat="1" applyFont="1" applyFill="1" applyBorder="1" applyAlignment="1">
      <alignment horizontal="center" vertical="center"/>
    </xf>
    <xf numFmtId="3" fontId="3" fillId="6" borderId="8" xfId="0" applyNumberFormat="1" applyFont="1" applyFill="1" applyBorder="1" applyAlignment="1">
      <alignment horizontal="center" readingOrder="2"/>
    </xf>
    <xf numFmtId="0" fontId="3" fillId="6" borderId="1" xfId="0" applyFont="1" applyFill="1" applyBorder="1" applyAlignment="1">
      <alignment readingOrder="2"/>
    </xf>
    <xf numFmtId="1" fontId="4" fillId="5" borderId="9" xfId="1" applyNumberFormat="1" applyFont="1" applyFill="1" applyBorder="1" applyAlignment="1">
      <alignment horizontal="center" vertical="center" readingOrder="2"/>
    </xf>
    <xf numFmtId="0" fontId="1" fillId="0" borderId="9" xfId="0" applyFont="1" applyBorder="1"/>
    <xf numFmtId="0" fontId="8" fillId="11" borderId="9" xfId="0" applyFont="1" applyFill="1" applyBorder="1"/>
    <xf numFmtId="0" fontId="8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8" fillId="0" borderId="9" xfId="0" applyFont="1" applyBorder="1" applyAlignment="1">
      <alignment horizontal="right" vertical="center" readingOrder="2"/>
    </xf>
    <xf numFmtId="1" fontId="6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3" fontId="2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/>
    <xf numFmtId="1" fontId="2" fillId="0" borderId="12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10" fillId="0" borderId="0" xfId="0" applyFont="1"/>
    <xf numFmtId="0" fontId="11" fillId="0" borderId="0" xfId="0" applyFont="1"/>
    <xf numFmtId="3" fontId="12" fillId="0" borderId="0" xfId="0" applyNumberFormat="1" applyFont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17" fontId="0" fillId="0" borderId="0" xfId="0" applyNumberFormat="1"/>
  </cellXfs>
  <cellStyles count="3">
    <cellStyle name="Normal" xfId="0" builtinId="0"/>
    <cellStyle name="Normal 12" xfId="2" xr:uid="{00000000-0005-0000-0000-000001000000}"/>
    <cellStyle name="Normal 6" xfId="1" xr:uid="{00000000-0005-0000-0000-000002000000}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Roundup\Round%20Up%20-%20General\roundup\&#1495;&#1489;&#1512;&#1493;&#1514;%20&#1488;&#1513;&#1512;&#1488;&#1497;\&#1511;&#1493;&#1491;&#1497;&#1501;%20&#1499;&#1500;%20&#1495;&#1489;&#1512;&#1493;&#1514;%20&#1492;&#1488;&#1513;&#1512;&#1488;&#1497;\Charities.xlsx" TargetMode="External"/><Relationship Id="rId1" Type="http://schemas.openxmlformats.org/officeDocument/2006/relationships/externalLinkPath" Target="file:///C:\Users\PC\Roundup\Round%20Up%20-%20General\roundup\&#1495;&#1489;&#1512;&#1493;&#1514;%20&#1488;&#1513;&#1512;&#1488;&#1497;\&#1511;&#1493;&#1491;&#1497;&#1501;%20&#1499;&#1500;%20&#1495;&#1489;&#1512;&#1493;&#1514;%20&#1492;&#1488;&#1513;&#1512;&#1488;&#1497;\Char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נוכחיים"/>
      <sheetName val="הפוך"/>
      <sheetName val="תחומים"/>
    </sheetNames>
    <sheetDataSet>
      <sheetData sheetId="0" refreshError="1">
        <row r="1">
          <cell r="A1" t="str">
            <v>קוד עיגול לטובה</v>
          </cell>
          <cell r="B1" t="str">
            <v>קוד ישראכרט</v>
          </cell>
          <cell r="C1" t="str">
            <v>קוד מקס</v>
          </cell>
          <cell r="D1" t="str">
            <v>קוד כאל</v>
          </cell>
          <cell r="E1" t="str">
            <v>שם עמותה</v>
          </cell>
          <cell r="F1" t="str">
            <v>שיוך לדוחות</v>
          </cell>
          <cell r="G1" t="str">
            <v>שיוך ליעד תרומה חדש</v>
          </cell>
          <cell r="H1" t="str">
            <v>תחום עמותה</v>
          </cell>
        </row>
        <row r="2">
          <cell r="A2">
            <v>1256</v>
          </cell>
          <cell r="B2">
            <v>9677824</v>
          </cell>
          <cell r="C2">
            <v>34391</v>
          </cell>
          <cell r="D2">
            <v>6250</v>
          </cell>
          <cell r="E2" t="str">
            <v xml:space="preserve"> SOS חיות</v>
          </cell>
          <cell r="F2">
            <v>1256</v>
          </cell>
          <cell r="G2">
            <v>-1</v>
          </cell>
          <cell r="H2" t="str">
            <v>הגנת הסביבה ובעלי חיים</v>
          </cell>
        </row>
        <row r="3">
          <cell r="A3">
            <v>1321</v>
          </cell>
          <cell r="B3">
            <v>5546818</v>
          </cell>
          <cell r="C3">
            <v>34457</v>
          </cell>
          <cell r="D3">
            <v>6316</v>
          </cell>
          <cell r="E3" t="str">
            <v xml:space="preserve"> הארגון הישראלי לבני משפחה מטפלים CareGivers Israel</v>
          </cell>
          <cell r="F3">
            <v>1321</v>
          </cell>
          <cell r="G3">
            <v>-1</v>
          </cell>
          <cell r="H3" t="str">
            <v>בריאות</v>
          </cell>
        </row>
        <row r="4">
          <cell r="A4">
            <v>1311</v>
          </cell>
          <cell r="B4">
            <v>5113569</v>
          </cell>
          <cell r="C4">
            <v>34446</v>
          </cell>
          <cell r="D4">
            <v>6306</v>
          </cell>
          <cell r="E4" t="str">
            <v xml:space="preserve">15 דקות - ארגון צרכני תחבורה ציבורית בישראל </v>
          </cell>
          <cell r="F4">
            <v>1311</v>
          </cell>
          <cell r="G4">
            <v>-1</v>
          </cell>
          <cell r="H4" t="str">
            <v>הגנת הסביבה ובעלי חיים</v>
          </cell>
        </row>
        <row r="5">
          <cell r="A5">
            <v>1179</v>
          </cell>
          <cell r="B5">
            <v>8525214</v>
          </cell>
          <cell r="C5">
            <v>34191</v>
          </cell>
          <cell r="D5">
            <v>6173</v>
          </cell>
          <cell r="E5" t="str">
            <v>AV ישראל</v>
          </cell>
          <cell r="F5">
            <v>1179</v>
          </cell>
          <cell r="G5">
            <v>-1</v>
          </cell>
          <cell r="H5" t="str">
            <v>אנשים עם מוגבלות</v>
          </cell>
        </row>
        <row r="6">
          <cell r="A6">
            <v>1333</v>
          </cell>
          <cell r="B6">
            <v>5548459</v>
          </cell>
          <cell r="C6">
            <v>34469</v>
          </cell>
          <cell r="D6">
            <v>6328</v>
          </cell>
          <cell r="E6" t="str">
            <v>itworks</v>
          </cell>
          <cell r="F6">
            <v>1333</v>
          </cell>
          <cell r="G6">
            <v>-1</v>
          </cell>
          <cell r="H6" t="str">
            <v>רווחה ותעסוקה</v>
          </cell>
        </row>
        <row r="7">
          <cell r="A7">
            <v>1259</v>
          </cell>
          <cell r="B7">
            <v>9677758</v>
          </cell>
          <cell r="C7">
            <v>34394</v>
          </cell>
          <cell r="D7">
            <v>6253</v>
          </cell>
          <cell r="E7" t="str">
            <v>א.ס.ף - ארגון סיוע לפליטים</v>
          </cell>
          <cell r="F7">
            <v>1259</v>
          </cell>
          <cell r="G7">
            <v>-1</v>
          </cell>
          <cell r="H7" t="str">
            <v>סובלנות וזכויות אדם</v>
          </cell>
        </row>
        <row r="8">
          <cell r="A8">
            <v>1105</v>
          </cell>
          <cell r="B8">
            <v>5704390</v>
          </cell>
          <cell r="C8">
            <v>34118</v>
          </cell>
          <cell r="D8">
            <v>6123</v>
          </cell>
          <cell r="E8" t="str">
            <v>אביב לניצולי שואה</v>
          </cell>
          <cell r="F8">
            <v>1105</v>
          </cell>
          <cell r="G8">
            <v>-1</v>
          </cell>
          <cell r="H8" t="str">
            <v>אזרחים ותיקים וקהילות נזקקות</v>
          </cell>
        </row>
        <row r="9">
          <cell r="A9">
            <v>1169</v>
          </cell>
          <cell r="B9">
            <v>8066334</v>
          </cell>
          <cell r="C9">
            <v>34181</v>
          </cell>
          <cell r="D9">
            <v>6163</v>
          </cell>
          <cell r="E9" t="str">
            <v>אגודה ישראלית לכפרי ילדים SOS</v>
          </cell>
          <cell r="F9">
            <v>1169</v>
          </cell>
          <cell r="G9">
            <v>-1</v>
          </cell>
          <cell r="H9" t="str">
            <v>ילדים ונוער בסיכון</v>
          </cell>
        </row>
        <row r="10">
          <cell r="A10">
            <v>1319</v>
          </cell>
          <cell r="B10">
            <v>5113643</v>
          </cell>
          <cell r="C10">
            <v>34454</v>
          </cell>
          <cell r="D10">
            <v>6314</v>
          </cell>
          <cell r="E10" t="str">
            <v xml:space="preserve">אגודת החירשים בישראל </v>
          </cell>
          <cell r="F10">
            <v>1319</v>
          </cell>
          <cell r="G10">
            <v>-1</v>
          </cell>
          <cell r="H10" t="str">
            <v>אנשים עם מוגבלות</v>
          </cell>
        </row>
        <row r="11">
          <cell r="A11">
            <v>1030</v>
          </cell>
          <cell r="B11">
            <v>4831335</v>
          </cell>
          <cell r="C11">
            <v>34007</v>
          </cell>
          <cell r="D11">
            <v>6128</v>
          </cell>
          <cell r="E11" t="str">
            <v>אגודת יהודי אתיופיה</v>
          </cell>
          <cell r="F11">
            <v>1030</v>
          </cell>
          <cell r="G11">
            <v>-1</v>
          </cell>
          <cell r="H11" t="str">
            <v>סובלנות וזכויות אדם</v>
          </cell>
        </row>
        <row r="12">
          <cell r="A12">
            <v>1070</v>
          </cell>
          <cell r="B12">
            <v>5356779</v>
          </cell>
          <cell r="C12">
            <v>34032</v>
          </cell>
          <cell r="D12">
            <v>6077</v>
          </cell>
          <cell r="E12" t="str">
            <v>אופנים</v>
          </cell>
          <cell r="F12">
            <v>1070</v>
          </cell>
          <cell r="G12">
            <v>-1</v>
          </cell>
          <cell r="H12" t="str">
            <v>חינוך</v>
          </cell>
        </row>
        <row r="13">
          <cell r="A13">
            <v>1145</v>
          </cell>
          <cell r="B13">
            <v>6467484</v>
          </cell>
          <cell r="C13">
            <v>34248</v>
          </cell>
          <cell r="D13">
            <v>6019</v>
          </cell>
          <cell r="E13" t="str">
            <v>אופק לילדינו</v>
          </cell>
          <cell r="F13">
            <v>1145</v>
          </cell>
          <cell r="G13">
            <v>-1</v>
          </cell>
          <cell r="H13" t="str">
            <v>אנשים עם מוגבלות</v>
          </cell>
        </row>
        <row r="14">
          <cell r="A14">
            <v>1113</v>
          </cell>
          <cell r="B14">
            <v>5704499</v>
          </cell>
          <cell r="C14">
            <v>34126</v>
          </cell>
          <cell r="D14">
            <v>6076</v>
          </cell>
          <cell r="E14" t="str">
            <v>אור ירוק</v>
          </cell>
          <cell r="F14">
            <v>1113</v>
          </cell>
          <cell r="G14">
            <v>-1</v>
          </cell>
          <cell r="H14" t="str">
            <v>חינוך</v>
          </cell>
        </row>
        <row r="15">
          <cell r="A15">
            <v>1188</v>
          </cell>
          <cell r="B15">
            <v>8525313</v>
          </cell>
          <cell r="C15">
            <v>34201</v>
          </cell>
          <cell r="D15">
            <v>6182</v>
          </cell>
          <cell r="E15" t="str">
            <v>אור למשפחות</v>
          </cell>
          <cell r="F15">
            <v>1188</v>
          </cell>
          <cell r="G15">
            <v>-1</v>
          </cell>
          <cell r="H15" t="str">
            <v>רווחה ותעסוקה</v>
          </cell>
        </row>
        <row r="16">
          <cell r="A16">
            <v>1019</v>
          </cell>
          <cell r="B16">
            <v>4831103</v>
          </cell>
          <cell r="C16">
            <v>34053</v>
          </cell>
          <cell r="D16">
            <v>6094</v>
          </cell>
          <cell r="E16" t="str">
            <v>אור שלום</v>
          </cell>
          <cell r="F16">
            <v>1019</v>
          </cell>
          <cell r="G16">
            <v>-1</v>
          </cell>
          <cell r="H16" t="str">
            <v>ילדים ונוער בסיכון</v>
          </cell>
        </row>
        <row r="17">
          <cell r="A17">
            <v>1119</v>
          </cell>
          <cell r="B17">
            <v>6109417</v>
          </cell>
          <cell r="C17">
            <v>34132</v>
          </cell>
          <cell r="D17">
            <v>6095</v>
          </cell>
          <cell r="E17" t="str">
            <v>אותות דלת לחיים חדשים</v>
          </cell>
          <cell r="F17">
            <v>1119</v>
          </cell>
          <cell r="G17">
            <v>-1</v>
          </cell>
          <cell r="H17" t="str">
            <v>ילדים ונוער בסיכון</v>
          </cell>
        </row>
        <row r="18">
          <cell r="A18">
            <v>1108</v>
          </cell>
          <cell r="B18">
            <v>5704432</v>
          </cell>
          <cell r="C18">
            <v>34121</v>
          </cell>
          <cell r="D18">
            <v>6034</v>
          </cell>
          <cell r="E18" t="str">
            <v>אותי - עמותה ישראלית לאוטיזם (לשעבר עמותה לילדים בסיכון)</v>
          </cell>
          <cell r="F18">
            <v>1108</v>
          </cell>
          <cell r="G18">
            <v>-1</v>
          </cell>
          <cell r="H18" t="str">
            <v>אנשים עם מוגבלות</v>
          </cell>
        </row>
        <row r="19">
          <cell r="A19">
            <v>1003</v>
          </cell>
          <cell r="B19">
            <v>4830816</v>
          </cell>
          <cell r="C19">
            <v>34064</v>
          </cell>
          <cell r="D19">
            <v>6012</v>
          </cell>
          <cell r="E19" t="str">
            <v>אזרחים למען הסביבה</v>
          </cell>
          <cell r="F19">
            <v>1003</v>
          </cell>
          <cell r="G19">
            <v>-1</v>
          </cell>
          <cell r="H19" t="str">
            <v>הגנת הסביבה ובעלי חיים</v>
          </cell>
        </row>
        <row r="20">
          <cell r="A20">
            <v>1151</v>
          </cell>
          <cell r="B20">
            <v>6768071</v>
          </cell>
          <cell r="C20">
            <v>34171</v>
          </cell>
          <cell r="D20">
            <v>6096</v>
          </cell>
          <cell r="E20" t="str">
            <v>אח בוגר אחות בוגרת ישראל ע"ר</v>
          </cell>
          <cell r="F20">
            <v>1151</v>
          </cell>
          <cell r="G20">
            <v>-1</v>
          </cell>
          <cell r="H20" t="str">
            <v>ילדים ונוער בסיכון</v>
          </cell>
        </row>
        <row r="21">
          <cell r="A21">
            <v>1148</v>
          </cell>
          <cell r="B21">
            <v>6768048</v>
          </cell>
          <cell r="C21">
            <v>34168</v>
          </cell>
          <cell r="D21">
            <v>6129</v>
          </cell>
          <cell r="E21" t="str">
            <v>אח גדול למען חיילים בודדים</v>
          </cell>
          <cell r="F21">
            <v>1148</v>
          </cell>
          <cell r="G21">
            <v>-1</v>
          </cell>
          <cell r="H21" t="str">
            <v>אזרחים ותיקים וקהילות נזקקות</v>
          </cell>
        </row>
        <row r="22">
          <cell r="A22">
            <v>1338</v>
          </cell>
          <cell r="B22">
            <v>5548509</v>
          </cell>
          <cell r="C22">
            <v>34474</v>
          </cell>
          <cell r="D22">
            <v>6333</v>
          </cell>
          <cell r="E22" t="str">
            <v xml:space="preserve">אחים ליוגה </v>
          </cell>
          <cell r="F22">
            <v>1338</v>
          </cell>
          <cell r="G22">
            <v>-1</v>
          </cell>
          <cell r="H22" t="str">
            <v>בריאות</v>
          </cell>
        </row>
        <row r="23">
          <cell r="A23">
            <v>1203</v>
          </cell>
          <cell r="B23">
            <v>8940348</v>
          </cell>
          <cell r="C23">
            <v>34218</v>
          </cell>
          <cell r="D23">
            <v>6197</v>
          </cell>
          <cell r="E23" t="str">
            <v>אחריי</v>
          </cell>
          <cell r="F23">
            <v>1203</v>
          </cell>
          <cell r="G23">
            <v>-1</v>
          </cell>
          <cell r="H23" t="str">
            <v>חינוך</v>
          </cell>
        </row>
        <row r="24">
          <cell r="A24">
            <v>1134</v>
          </cell>
          <cell r="B24">
            <v>6467310</v>
          </cell>
          <cell r="C24">
            <v>34146</v>
          </cell>
          <cell r="D24">
            <v>6055</v>
          </cell>
          <cell r="E24" t="str">
            <v>אחת מתשע</v>
          </cell>
          <cell r="F24">
            <v>1134</v>
          </cell>
          <cell r="G24">
            <v>-1</v>
          </cell>
          <cell r="H24" t="str">
            <v>בריאות</v>
          </cell>
        </row>
        <row r="25">
          <cell r="A25">
            <v>1076</v>
          </cell>
          <cell r="B25">
            <v>5356845</v>
          </cell>
          <cell r="C25">
            <v>34050</v>
          </cell>
          <cell r="D25">
            <v>6071</v>
          </cell>
          <cell r="E25" t="str">
            <v>איגוד סיסטיק פיברוזיס</v>
          </cell>
          <cell r="F25">
            <v>1076</v>
          </cell>
          <cell r="G25">
            <v>-1</v>
          </cell>
          <cell r="H25" t="str">
            <v>בריאות</v>
          </cell>
        </row>
        <row r="26">
          <cell r="A26">
            <v>1206</v>
          </cell>
          <cell r="B26">
            <v>8940371</v>
          </cell>
          <cell r="C26">
            <v>34221</v>
          </cell>
          <cell r="D26">
            <v>6200</v>
          </cell>
          <cell r="E26" t="str">
            <v>איגי- נוער גאה</v>
          </cell>
          <cell r="F26">
            <v>1206</v>
          </cell>
          <cell r="G26">
            <v>-1</v>
          </cell>
          <cell r="H26" t="str">
            <v>ילדים ונוער בסיכון</v>
          </cell>
        </row>
        <row r="27">
          <cell r="A27">
            <v>1161</v>
          </cell>
          <cell r="B27">
            <v>7562630</v>
          </cell>
          <cell r="C27">
            <v>34255</v>
          </cell>
          <cell r="D27">
            <v>6155</v>
          </cell>
          <cell r="E27" t="str">
            <v>איחוד הצלה</v>
          </cell>
          <cell r="F27">
            <v>1161</v>
          </cell>
          <cell r="G27">
            <v>-1</v>
          </cell>
          <cell r="H27" t="str">
            <v>בריאות</v>
          </cell>
        </row>
        <row r="28">
          <cell r="A28">
            <v>1305</v>
          </cell>
          <cell r="B28">
            <v>5113486</v>
          </cell>
          <cell r="C28">
            <v>34440</v>
          </cell>
          <cell r="D28">
            <v>6300</v>
          </cell>
          <cell r="E28" t="str">
            <v>איכות בשיקום</v>
          </cell>
          <cell r="F28">
            <v>1305</v>
          </cell>
          <cell r="G28">
            <v>-1</v>
          </cell>
          <cell r="H28" t="str">
            <v>אנשים עם מוגבלות</v>
          </cell>
        </row>
        <row r="29">
          <cell r="A29">
            <v>1221</v>
          </cell>
          <cell r="B29">
            <v>9322900</v>
          </cell>
          <cell r="C29">
            <v>34236</v>
          </cell>
          <cell r="D29">
            <v>6215</v>
          </cell>
          <cell r="E29" t="str">
            <v>איל אגודה ישראלית לאפלפסיה</v>
          </cell>
          <cell r="F29">
            <v>1221</v>
          </cell>
          <cell r="G29">
            <v>-1</v>
          </cell>
          <cell r="H29" t="str">
            <v>בריאות</v>
          </cell>
        </row>
        <row r="30">
          <cell r="A30">
            <v>1004</v>
          </cell>
          <cell r="B30">
            <v>4830840</v>
          </cell>
          <cell r="C30">
            <v>34038</v>
          </cell>
          <cell r="D30">
            <v>6020</v>
          </cell>
          <cell r="E30" t="str">
            <v>אילן - איגוד ישראלי לילדים ולבוגרים נפגעים</v>
          </cell>
          <cell r="F30">
            <v>1004</v>
          </cell>
          <cell r="G30">
            <v>-1</v>
          </cell>
          <cell r="H30" t="str">
            <v>אנשים עם מוגבלות</v>
          </cell>
        </row>
        <row r="31">
          <cell r="A31">
            <v>1269</v>
          </cell>
          <cell r="B31">
            <v>4329554</v>
          </cell>
          <cell r="C31">
            <v>34404</v>
          </cell>
          <cell r="D31">
            <v>6263</v>
          </cell>
          <cell r="E31" t="str">
            <v>אישה לאישה</v>
          </cell>
          <cell r="F31">
            <v>1269</v>
          </cell>
          <cell r="G31">
            <v>-1</v>
          </cell>
          <cell r="H31" t="str">
            <v>נשים במצוקה</v>
          </cell>
        </row>
        <row r="32">
          <cell r="A32">
            <v>1025</v>
          </cell>
          <cell r="B32">
            <v>4831228</v>
          </cell>
          <cell r="C32">
            <v>34009</v>
          </cell>
          <cell r="D32">
            <v>6117</v>
          </cell>
          <cell r="E32" t="str">
            <v>איתך מעכי</v>
          </cell>
          <cell r="F32">
            <v>1025</v>
          </cell>
          <cell r="G32">
            <v>-1</v>
          </cell>
          <cell r="H32" t="str">
            <v>נשים במצוקה</v>
          </cell>
        </row>
        <row r="33">
          <cell r="A33">
            <v>1270</v>
          </cell>
          <cell r="B33">
            <v>4329562</v>
          </cell>
          <cell r="C33">
            <v>34405</v>
          </cell>
          <cell r="D33">
            <v>6264</v>
          </cell>
          <cell r="E33" t="str">
            <v>איתן - כל אחד יכול</v>
          </cell>
          <cell r="F33">
            <v>1270</v>
          </cell>
          <cell r="G33">
            <v>-1</v>
          </cell>
          <cell r="H33" t="str">
            <v>אנשים עם מוגבלות</v>
          </cell>
        </row>
        <row r="34">
          <cell r="A34">
            <v>1150</v>
          </cell>
          <cell r="B34">
            <v>6768063</v>
          </cell>
          <cell r="C34">
            <v>34170</v>
          </cell>
          <cell r="D34">
            <v>6078</v>
          </cell>
          <cell r="E34" t="str">
            <v>אל הלב</v>
          </cell>
          <cell r="F34">
            <v>1150</v>
          </cell>
          <cell r="G34">
            <v>-1</v>
          </cell>
          <cell r="H34" t="str">
            <v>חינוך</v>
          </cell>
        </row>
        <row r="35">
          <cell r="A35">
            <v>1042</v>
          </cell>
          <cell r="B35">
            <v>4830832</v>
          </cell>
          <cell r="C35">
            <v>34005</v>
          </cell>
          <cell r="D35">
            <v>6021</v>
          </cell>
          <cell r="E35" t="str">
            <v>אלו"ט</v>
          </cell>
          <cell r="F35">
            <v>1042</v>
          </cell>
          <cell r="G35">
            <v>-1</v>
          </cell>
          <cell r="H35" t="str">
            <v>אנשים עם מוגבלות</v>
          </cell>
        </row>
        <row r="36">
          <cell r="A36">
            <v>1167</v>
          </cell>
          <cell r="B36">
            <v>8066318</v>
          </cell>
          <cell r="C36">
            <v>34179</v>
          </cell>
          <cell r="D36">
            <v>6161</v>
          </cell>
          <cell r="E36" t="str">
            <v>אלווין ישראל</v>
          </cell>
          <cell r="F36">
            <v>1167</v>
          </cell>
          <cell r="G36">
            <v>-1</v>
          </cell>
          <cell r="H36" t="str">
            <v>אנשים עם מוגבלות</v>
          </cell>
        </row>
        <row r="37">
          <cell r="A37">
            <v>1328</v>
          </cell>
          <cell r="B37">
            <v>5548400</v>
          </cell>
          <cell r="C37">
            <v>34464</v>
          </cell>
          <cell r="D37">
            <v>6323</v>
          </cell>
          <cell r="E37" t="str">
            <v xml:space="preserve">אלון ואלה - אנשים למען הקהילה </v>
          </cell>
          <cell r="F37">
            <v>1328</v>
          </cell>
          <cell r="G37">
            <v>-1</v>
          </cell>
          <cell r="H37" t="str">
            <v>תרבות והתנדבות</v>
          </cell>
        </row>
        <row r="38">
          <cell r="A38">
            <v>1088</v>
          </cell>
          <cell r="B38">
            <v>5356985</v>
          </cell>
          <cell r="C38">
            <v>34100</v>
          </cell>
          <cell r="D38">
            <v>6022</v>
          </cell>
          <cell r="E38" t="str">
            <v>אלי"ע-לילדים עיוורים</v>
          </cell>
          <cell r="F38">
            <v>1088</v>
          </cell>
          <cell r="G38">
            <v>-1</v>
          </cell>
          <cell r="H38" t="str">
            <v>אנשים עם מוגבלות</v>
          </cell>
        </row>
        <row r="39">
          <cell r="A39">
            <v>1143</v>
          </cell>
          <cell r="B39">
            <v>6467468</v>
          </cell>
          <cell r="C39">
            <v>34165</v>
          </cell>
          <cell r="D39">
            <v>6023</v>
          </cell>
          <cell r="E39" t="str">
            <v>אלין בית נועם</v>
          </cell>
          <cell r="F39">
            <v>1143</v>
          </cell>
          <cell r="G39">
            <v>-1</v>
          </cell>
          <cell r="H39" t="str">
            <v>אנשים עם מוגבלות</v>
          </cell>
        </row>
        <row r="40">
          <cell r="A40">
            <v>1228</v>
          </cell>
          <cell r="B40">
            <v>9323155</v>
          </cell>
          <cell r="C40">
            <v>34243</v>
          </cell>
          <cell r="D40">
            <v>6222</v>
          </cell>
          <cell r="E40" t="str">
            <v>אליפלט</v>
          </cell>
          <cell r="F40">
            <v>1228</v>
          </cell>
          <cell r="G40">
            <v>-1</v>
          </cell>
          <cell r="H40" t="str">
            <v>ילדים ונוער בסיכון</v>
          </cell>
        </row>
        <row r="41">
          <cell r="A41">
            <v>1132</v>
          </cell>
          <cell r="B41">
            <v>6109532</v>
          </cell>
          <cell r="C41">
            <v>34145</v>
          </cell>
          <cell r="D41">
            <v>6024</v>
          </cell>
          <cell r="E41" t="str">
            <v>אלמנארה</v>
          </cell>
          <cell r="F41">
            <v>1132</v>
          </cell>
          <cell r="G41">
            <v>-1</v>
          </cell>
          <cell r="H41" t="str">
            <v>אנשים עם מוגבלות</v>
          </cell>
        </row>
        <row r="42">
          <cell r="A42">
            <v>1198</v>
          </cell>
          <cell r="B42">
            <v>8940264</v>
          </cell>
          <cell r="C42">
            <v>34211</v>
          </cell>
          <cell r="D42">
            <v>6192</v>
          </cell>
          <cell r="E42" t="str">
            <v>אמ"ן - מיאלומה נפוצה</v>
          </cell>
          <cell r="F42">
            <v>1198</v>
          </cell>
          <cell r="G42">
            <v>-1</v>
          </cell>
          <cell r="H42" t="str">
            <v>בריאות</v>
          </cell>
        </row>
        <row r="43">
          <cell r="A43">
            <v>1191</v>
          </cell>
          <cell r="B43">
            <v>8525347</v>
          </cell>
          <cell r="C43">
            <v>34204</v>
          </cell>
          <cell r="D43">
            <v>6185</v>
          </cell>
          <cell r="E43" t="str">
            <v>אמאנינא</v>
          </cell>
          <cell r="F43">
            <v>1191</v>
          </cell>
          <cell r="G43">
            <v>-1</v>
          </cell>
          <cell r="H43" t="str">
            <v>תרבות והתנדבות</v>
          </cell>
        </row>
        <row r="44">
          <cell r="A44">
            <v>1005</v>
          </cell>
          <cell r="B44">
            <v>4830857</v>
          </cell>
          <cell r="C44">
            <v>34040</v>
          </cell>
          <cell r="D44">
            <v>6025</v>
          </cell>
          <cell r="E44" t="str">
            <v>אנוש</v>
          </cell>
          <cell r="F44">
            <v>1005</v>
          </cell>
          <cell r="G44">
            <v>-1</v>
          </cell>
          <cell r="H44" t="str">
            <v>אנשים עם מוגבלות</v>
          </cell>
        </row>
        <row r="45">
          <cell r="A45">
            <v>1131</v>
          </cell>
          <cell r="B45">
            <v>6109557</v>
          </cell>
          <cell r="C45">
            <v>34144</v>
          </cell>
          <cell r="D45">
            <v>6013</v>
          </cell>
          <cell r="E45" t="str">
            <v>אנימלס</v>
          </cell>
          <cell r="F45">
            <v>1131</v>
          </cell>
          <cell r="G45">
            <v>-1</v>
          </cell>
          <cell r="H45" t="str">
            <v>הגנת הסביבה ובעלי חיים</v>
          </cell>
        </row>
        <row r="46">
          <cell r="A46">
            <v>1159</v>
          </cell>
          <cell r="B46">
            <v>7562614</v>
          </cell>
          <cell r="C46">
            <v>34253</v>
          </cell>
          <cell r="D46">
            <v>6153</v>
          </cell>
          <cell r="E46" t="str">
            <v>אפי אספרגר</v>
          </cell>
          <cell r="F46">
            <v>1159</v>
          </cell>
          <cell r="G46">
            <v>-1</v>
          </cell>
          <cell r="H46" t="str">
            <v>אנשים עם מוגבלות</v>
          </cell>
        </row>
        <row r="47">
          <cell r="A47">
            <v>1158</v>
          </cell>
          <cell r="B47">
            <v>7562606</v>
          </cell>
          <cell r="C47">
            <v>34252</v>
          </cell>
          <cell r="D47">
            <v>6131</v>
          </cell>
          <cell r="E47" t="str">
            <v>אפשר אחרת</v>
          </cell>
          <cell r="F47">
            <v>1158</v>
          </cell>
          <cell r="G47">
            <v>-1</v>
          </cell>
          <cell r="H47" t="str">
            <v>סובלנות וזכויות אדם</v>
          </cell>
        </row>
        <row r="48">
          <cell r="A48">
            <v>1271</v>
          </cell>
          <cell r="B48">
            <v>4329570</v>
          </cell>
          <cell r="C48">
            <v>34406</v>
          </cell>
          <cell r="D48">
            <v>6265</v>
          </cell>
          <cell r="E48" t="str">
            <v>אקואושן</v>
          </cell>
          <cell r="F48">
            <v>1271</v>
          </cell>
          <cell r="G48">
            <v>-1</v>
          </cell>
          <cell r="H48" t="str">
            <v>הגנת הסביבה ובעלי חיים</v>
          </cell>
        </row>
        <row r="49">
          <cell r="A49">
            <v>1043</v>
          </cell>
          <cell r="B49">
            <v>4830907</v>
          </cell>
          <cell r="C49">
            <v>34012</v>
          </cell>
          <cell r="D49">
            <v>6026</v>
          </cell>
          <cell r="E49" t="str">
            <v>אקים</v>
          </cell>
          <cell r="F49">
            <v>1043</v>
          </cell>
          <cell r="G49">
            <v>-1</v>
          </cell>
          <cell r="H49" t="str">
            <v>אנשים עם מוגבלות</v>
          </cell>
        </row>
        <row r="50">
          <cell r="A50">
            <v>1325</v>
          </cell>
          <cell r="B50">
            <v>5548376</v>
          </cell>
          <cell r="C50">
            <v>34461</v>
          </cell>
          <cell r="D50">
            <v>6320</v>
          </cell>
          <cell r="E50" t="str">
            <v>ארגון אלמנות ויתומי צה"ל</v>
          </cell>
          <cell r="F50">
            <v>1325</v>
          </cell>
          <cell r="G50">
            <v>-1</v>
          </cell>
          <cell r="H50" t="str">
            <v>רווחה ותעסוקה</v>
          </cell>
        </row>
        <row r="51">
          <cell r="A51">
            <v>1172</v>
          </cell>
          <cell r="B51">
            <v>8066367</v>
          </cell>
          <cell r="C51">
            <v>34184</v>
          </cell>
          <cell r="D51">
            <v>6166</v>
          </cell>
          <cell r="E51" t="str">
            <v>ארגון נפגעי פעולות האיבה</v>
          </cell>
          <cell r="F51">
            <v>1172</v>
          </cell>
          <cell r="G51">
            <v>-1</v>
          </cell>
          <cell r="H51" t="str">
            <v>אזרחים ותיקים וקהילות נזקקות</v>
          </cell>
        </row>
        <row r="52">
          <cell r="A52">
            <v>1006</v>
          </cell>
          <cell r="B52">
            <v>4830865</v>
          </cell>
          <cell r="C52">
            <v>34006</v>
          </cell>
          <cell r="D52">
            <v>6027</v>
          </cell>
          <cell r="E52" t="str">
            <v>אתגרים</v>
          </cell>
          <cell r="F52">
            <v>1006</v>
          </cell>
          <cell r="G52">
            <v>-1</v>
          </cell>
          <cell r="H52" t="str">
            <v>אנשים עם מוגבלות</v>
          </cell>
        </row>
        <row r="53">
          <cell r="A53">
            <v>1178</v>
          </cell>
          <cell r="B53">
            <v>8360588</v>
          </cell>
          <cell r="C53">
            <v>34190</v>
          </cell>
          <cell r="D53">
            <v>6172</v>
          </cell>
          <cell r="E53" t="str">
            <v>בדרך להחלמה</v>
          </cell>
          <cell r="F53">
            <v>1178</v>
          </cell>
          <cell r="G53">
            <v>-1</v>
          </cell>
          <cell r="H53" t="str">
            <v>סובלנות וזכויות אדם</v>
          </cell>
        </row>
        <row r="54">
          <cell r="A54">
            <v>1007</v>
          </cell>
          <cell r="B54">
            <v>4830873</v>
          </cell>
          <cell r="C54">
            <v>34042</v>
          </cell>
          <cell r="D54">
            <v>6028</v>
          </cell>
          <cell r="E54" t="str">
            <v>בזכות</v>
          </cell>
          <cell r="F54">
            <v>1007</v>
          </cell>
          <cell r="G54">
            <v>-1</v>
          </cell>
          <cell r="H54" t="str">
            <v>אנשים עם מוגבלות</v>
          </cell>
        </row>
        <row r="55">
          <cell r="A55">
            <v>1045</v>
          </cell>
          <cell r="B55">
            <v>4831145</v>
          </cell>
          <cell r="C55">
            <v>34019</v>
          </cell>
          <cell r="D55">
            <v>6098</v>
          </cell>
          <cell r="E55" t="str">
            <v>בטרם</v>
          </cell>
          <cell r="F55">
            <v>1045</v>
          </cell>
          <cell r="G55">
            <v>-1</v>
          </cell>
          <cell r="H55" t="str">
            <v>ילדים ונוער בסיכון</v>
          </cell>
        </row>
        <row r="56">
          <cell r="A56">
            <v>1052</v>
          </cell>
          <cell r="B56">
            <v>4830923</v>
          </cell>
          <cell r="C56">
            <v>34093</v>
          </cell>
          <cell r="D56">
            <v>6029</v>
          </cell>
          <cell r="E56" t="str">
            <v>בית איזי שפירא</v>
          </cell>
          <cell r="F56">
            <v>1052</v>
          </cell>
          <cell r="G56">
            <v>-1</v>
          </cell>
          <cell r="H56" t="str">
            <v>אנשים עם מוגבלות</v>
          </cell>
        </row>
        <row r="57">
          <cell r="A57">
            <v>1304</v>
          </cell>
          <cell r="B57">
            <v>4704087</v>
          </cell>
          <cell r="C57">
            <v>34439</v>
          </cell>
          <cell r="D57">
            <v>6299</v>
          </cell>
          <cell r="E57" t="str">
            <v>בית איל</v>
          </cell>
          <cell r="F57">
            <v>1304</v>
          </cell>
          <cell r="G57">
            <v>-1</v>
          </cell>
          <cell r="H57" t="str">
            <v>אנשים עם מוגבלות</v>
          </cell>
        </row>
        <row r="58">
          <cell r="A58">
            <v>1089</v>
          </cell>
          <cell r="B58">
            <v>5356993</v>
          </cell>
          <cell r="C58">
            <v>34101</v>
          </cell>
          <cell r="D58">
            <v>6030</v>
          </cell>
          <cell r="E58" t="str">
            <v>בית הגלגלים</v>
          </cell>
          <cell r="F58">
            <v>1089</v>
          </cell>
          <cell r="G58">
            <v>-1</v>
          </cell>
          <cell r="H58" t="str">
            <v>אנשים עם מוגבלות</v>
          </cell>
        </row>
        <row r="59">
          <cell r="A59">
            <v>1021</v>
          </cell>
          <cell r="B59">
            <v>4831111</v>
          </cell>
          <cell r="C59">
            <v>34055</v>
          </cell>
          <cell r="D59">
            <v>6101</v>
          </cell>
          <cell r="E59" t="str">
            <v>בית השנטי</v>
          </cell>
          <cell r="F59">
            <v>1021</v>
          </cell>
          <cell r="G59">
            <v>-1</v>
          </cell>
          <cell r="H59" t="str">
            <v>ילדים ונוער בסיכון</v>
          </cell>
        </row>
        <row r="60">
          <cell r="A60">
            <v>1196</v>
          </cell>
          <cell r="B60">
            <v>8940249</v>
          </cell>
          <cell r="C60">
            <v>34209</v>
          </cell>
          <cell r="D60">
            <v>6190</v>
          </cell>
          <cell r="E60" t="str">
            <v>בית חם</v>
          </cell>
          <cell r="F60">
            <v>1196</v>
          </cell>
          <cell r="G60">
            <v>-1</v>
          </cell>
          <cell r="H60" t="str">
            <v>אנשים עם מוגבלות</v>
          </cell>
        </row>
        <row r="61">
          <cell r="A61">
            <v>1118</v>
          </cell>
          <cell r="B61">
            <v>6109409</v>
          </cell>
          <cell r="C61">
            <v>34131</v>
          </cell>
          <cell r="D61">
            <v>6099</v>
          </cell>
          <cell r="E61" t="str">
            <v>בית ילדים אחוזת שרה</v>
          </cell>
          <cell r="F61">
            <v>1118</v>
          </cell>
          <cell r="G61">
            <v>-1</v>
          </cell>
          <cell r="H61" t="str">
            <v>ילדים ונוער בסיכון</v>
          </cell>
        </row>
        <row r="62">
          <cell r="A62">
            <v>1116</v>
          </cell>
          <cell r="B62">
            <v>6109391</v>
          </cell>
          <cell r="C62">
            <v>34129</v>
          </cell>
          <cell r="D62">
            <v>6100</v>
          </cell>
          <cell r="E62" t="str">
            <v>בית ילדים ע"ש צבע (אלעזרקי)</v>
          </cell>
          <cell r="F62">
            <v>1116</v>
          </cell>
          <cell r="G62">
            <v>-1</v>
          </cell>
          <cell r="H62" t="str">
            <v>ילדים ונוער בסיכון</v>
          </cell>
        </row>
        <row r="63">
          <cell r="A63">
            <v>1266</v>
          </cell>
          <cell r="B63">
            <v>4329521</v>
          </cell>
          <cell r="C63">
            <v>34401</v>
          </cell>
          <cell r="D63">
            <v>6260</v>
          </cell>
          <cell r="E63" t="str">
            <v>בית לוחמי הגטאות</v>
          </cell>
          <cell r="F63">
            <v>1266</v>
          </cell>
          <cell r="G63">
            <v>-1</v>
          </cell>
          <cell r="H63" t="str">
            <v>חינוך</v>
          </cell>
        </row>
        <row r="64">
          <cell r="A64">
            <v>1110</v>
          </cell>
          <cell r="B64">
            <v>5704465</v>
          </cell>
          <cell r="C64">
            <v>34123</v>
          </cell>
          <cell r="D64">
            <v>6066</v>
          </cell>
          <cell r="E64" t="str">
            <v>בית מיחא</v>
          </cell>
          <cell r="F64">
            <v>1110</v>
          </cell>
          <cell r="G64">
            <v>-1</v>
          </cell>
          <cell r="H64" t="str">
            <v>בריאות</v>
          </cell>
        </row>
        <row r="65">
          <cell r="A65">
            <v>1307</v>
          </cell>
          <cell r="B65">
            <v>5113510</v>
          </cell>
          <cell r="C65">
            <v>34442</v>
          </cell>
          <cell r="D65">
            <v>6302</v>
          </cell>
          <cell r="E65" t="str">
            <v>בית על הים</v>
          </cell>
          <cell r="F65">
            <v>1307</v>
          </cell>
          <cell r="G65">
            <v>-1</v>
          </cell>
          <cell r="H65" t="str">
            <v>אנשים עם מוגבלות</v>
          </cell>
        </row>
        <row r="66">
          <cell r="A66">
            <v>1051</v>
          </cell>
          <cell r="B66">
            <v>4831368</v>
          </cell>
          <cell r="C66">
            <v>34086</v>
          </cell>
          <cell r="D66">
            <v>6130</v>
          </cell>
          <cell r="E66" t="str">
            <v>בית קובי</v>
          </cell>
          <cell r="F66">
            <v>1051</v>
          </cell>
          <cell r="G66">
            <v>-1</v>
          </cell>
          <cell r="H66" t="str">
            <v>אזרחים ותיקים וקהילות נזקקות</v>
          </cell>
        </row>
        <row r="67">
          <cell r="A67">
            <v>1176</v>
          </cell>
          <cell r="B67">
            <v>8066409</v>
          </cell>
          <cell r="C67">
            <v>34188</v>
          </cell>
          <cell r="D67">
            <v>6170</v>
          </cell>
          <cell r="E67" t="str">
            <v>בית רות</v>
          </cell>
          <cell r="F67">
            <v>1176</v>
          </cell>
          <cell r="G67">
            <v>-1</v>
          </cell>
          <cell r="H67" t="str">
            <v>ילדים ונוער בסיכון</v>
          </cell>
        </row>
        <row r="68">
          <cell r="A68">
            <v>1272</v>
          </cell>
          <cell r="B68">
            <v>4329588</v>
          </cell>
          <cell r="C68">
            <v>34407</v>
          </cell>
          <cell r="D68">
            <v>6266</v>
          </cell>
          <cell r="E68" t="str">
            <v>במיטבי - קרן רות ורובל</v>
          </cell>
          <cell r="F68">
            <v>1272</v>
          </cell>
          <cell r="G68">
            <v>-1</v>
          </cell>
          <cell r="H68" t="str">
            <v>אזרחים ותיקים וקהילות נזקקות</v>
          </cell>
        </row>
        <row r="69">
          <cell r="A69">
            <v>1037</v>
          </cell>
          <cell r="B69">
            <v>4831434</v>
          </cell>
          <cell r="C69">
            <v>34072</v>
          </cell>
          <cell r="D69">
            <v>6133</v>
          </cell>
          <cell r="E69" t="str">
            <v>בעצמי</v>
          </cell>
          <cell r="F69">
            <v>1037</v>
          </cell>
          <cell r="G69">
            <v>-1</v>
          </cell>
          <cell r="H69" t="str">
            <v>רווחה ותעסוקה</v>
          </cell>
        </row>
        <row r="70">
          <cell r="A70">
            <v>1008</v>
          </cell>
          <cell r="B70">
            <v>4830881</v>
          </cell>
          <cell r="C70">
            <v>34004</v>
          </cell>
          <cell r="D70">
            <v>6031</v>
          </cell>
          <cell r="E70" t="str">
            <v>בקול</v>
          </cell>
          <cell r="F70">
            <v>1008</v>
          </cell>
          <cell r="G70">
            <v>-1</v>
          </cell>
          <cell r="H70" t="str">
            <v>אנשים עם מוגבלות</v>
          </cell>
        </row>
        <row r="71">
          <cell r="A71">
            <v>1312</v>
          </cell>
          <cell r="B71">
            <v>5113577</v>
          </cell>
          <cell r="C71">
            <v>34447</v>
          </cell>
          <cell r="D71">
            <v>6307</v>
          </cell>
          <cell r="E71" t="str">
            <v>בשביל החיים</v>
          </cell>
          <cell r="F71">
            <v>1312</v>
          </cell>
          <cell r="G71">
            <v>-1</v>
          </cell>
          <cell r="H71" t="str">
            <v>בריאות</v>
          </cell>
        </row>
        <row r="72">
          <cell r="A72">
            <v>1241</v>
          </cell>
          <cell r="B72">
            <v>9323031</v>
          </cell>
          <cell r="C72">
            <v>31613</v>
          </cell>
          <cell r="D72">
            <v>6235</v>
          </cell>
          <cell r="E72" t="str">
            <v>בשביל המחר</v>
          </cell>
          <cell r="F72">
            <v>1241</v>
          </cell>
          <cell r="G72">
            <v>-1</v>
          </cell>
          <cell r="H72" t="str">
            <v>רווחה ותעסוקה</v>
          </cell>
        </row>
        <row r="73">
          <cell r="A73">
            <v>1234</v>
          </cell>
          <cell r="B73">
            <v>9323148</v>
          </cell>
          <cell r="C73">
            <v>31606</v>
          </cell>
          <cell r="D73">
            <v>6228</v>
          </cell>
          <cell r="E73" t="str">
            <v>בת מלך</v>
          </cell>
          <cell r="F73">
            <v>1234</v>
          </cell>
          <cell r="G73">
            <v>-1</v>
          </cell>
          <cell r="H73" t="str">
            <v>נשים במצוקה</v>
          </cell>
        </row>
        <row r="74">
          <cell r="A74">
            <v>1261</v>
          </cell>
          <cell r="B74">
            <v>9677857</v>
          </cell>
          <cell r="C74">
            <v>34396</v>
          </cell>
          <cell r="D74">
            <v>6255</v>
          </cell>
          <cell r="E74" t="str">
            <v>בת קול</v>
          </cell>
          <cell r="F74">
            <v>1261</v>
          </cell>
          <cell r="G74">
            <v>-1</v>
          </cell>
          <cell r="H74" t="str">
            <v>נשים במצוקה</v>
          </cell>
        </row>
        <row r="75">
          <cell r="A75">
            <v>1122</v>
          </cell>
          <cell r="B75">
            <v>6109433</v>
          </cell>
          <cell r="C75">
            <v>34135</v>
          </cell>
          <cell r="D75">
            <v>6102</v>
          </cell>
          <cell r="E75" t="str">
            <v>בתי דולב לנוער</v>
          </cell>
          <cell r="F75">
            <v>1122</v>
          </cell>
          <cell r="G75">
            <v>-1</v>
          </cell>
          <cell r="H75" t="str">
            <v>ילדים ונוער בסיכון</v>
          </cell>
        </row>
        <row r="76">
          <cell r="A76">
            <v>1292</v>
          </cell>
          <cell r="B76">
            <v>4703956</v>
          </cell>
          <cell r="C76">
            <v>34427</v>
          </cell>
          <cell r="D76">
            <v>6287</v>
          </cell>
          <cell r="E76" t="str">
            <v>גב ללוחם</v>
          </cell>
          <cell r="F76">
            <v>1292</v>
          </cell>
          <cell r="G76">
            <v>-1</v>
          </cell>
          <cell r="H76" t="str">
            <v>רווחה ותעסוקה</v>
          </cell>
        </row>
        <row r="77">
          <cell r="A77">
            <v>1064</v>
          </cell>
          <cell r="B77">
            <v>4897328</v>
          </cell>
          <cell r="C77">
            <v>34095</v>
          </cell>
          <cell r="D77">
            <v>6056</v>
          </cell>
          <cell r="E77" t="str">
            <v>גדולים מהחיים</v>
          </cell>
          <cell r="F77">
            <v>1064</v>
          </cell>
          <cell r="G77">
            <v>-1</v>
          </cell>
          <cell r="H77" t="str">
            <v>בריאות</v>
          </cell>
        </row>
        <row r="78">
          <cell r="A78">
            <v>1217</v>
          </cell>
          <cell r="B78">
            <v>9322850</v>
          </cell>
          <cell r="C78">
            <v>34232</v>
          </cell>
          <cell r="D78">
            <v>6211</v>
          </cell>
          <cell r="E78" t="str">
            <v>גוונים</v>
          </cell>
          <cell r="F78">
            <v>1217</v>
          </cell>
          <cell r="G78">
            <v>-1</v>
          </cell>
          <cell r="H78" t="str">
            <v>אנשים עם מוגבלות</v>
          </cell>
        </row>
        <row r="79">
          <cell r="A79">
            <v>1163</v>
          </cell>
          <cell r="B79">
            <v>7562663</v>
          </cell>
          <cell r="C79">
            <v>34258</v>
          </cell>
          <cell r="D79">
            <v>6158</v>
          </cell>
          <cell r="E79" t="str">
            <v>גישה לחיים</v>
          </cell>
          <cell r="F79">
            <v>1163</v>
          </cell>
          <cell r="G79">
            <v>-1</v>
          </cell>
          <cell r="H79" t="str">
            <v>אזרחים ותיקים וקהילות נזקקות</v>
          </cell>
        </row>
        <row r="80">
          <cell r="A80">
            <v>1265</v>
          </cell>
          <cell r="B80">
            <v>4329513</v>
          </cell>
          <cell r="C80">
            <v>34400</v>
          </cell>
          <cell r="D80">
            <v>6259</v>
          </cell>
          <cell r="E80" t="str">
            <v>גרינפיס</v>
          </cell>
          <cell r="F80">
            <v>1265</v>
          </cell>
          <cell r="G80">
            <v>-1</v>
          </cell>
          <cell r="H80" t="str">
            <v>הגנת הסביבה ובעלי חיים</v>
          </cell>
        </row>
        <row r="81">
          <cell r="A81">
            <v>1124</v>
          </cell>
          <cell r="B81">
            <v>6109441</v>
          </cell>
          <cell r="C81">
            <v>34137</v>
          </cell>
          <cell r="D81">
            <v>6103</v>
          </cell>
          <cell r="E81" t="str">
            <v>גשר אל הנוער</v>
          </cell>
          <cell r="F81">
            <v>1124</v>
          </cell>
          <cell r="G81">
            <v>-1</v>
          </cell>
          <cell r="H81" t="str">
            <v>ילדים ונוער בסיכון</v>
          </cell>
        </row>
        <row r="82">
          <cell r="A82">
            <v>1162</v>
          </cell>
          <cell r="B82">
            <v>7562648</v>
          </cell>
          <cell r="C82">
            <v>34256</v>
          </cell>
          <cell r="D82">
            <v>6156</v>
          </cell>
          <cell r="E82" t="str">
            <v>דארנא</v>
          </cell>
          <cell r="F82">
            <v>1162</v>
          </cell>
          <cell r="G82">
            <v>-1</v>
          </cell>
          <cell r="H82" t="str">
            <v>ילדים ונוער בסיכון</v>
          </cell>
        </row>
        <row r="83">
          <cell r="A83">
            <v>1323</v>
          </cell>
          <cell r="B83">
            <v>5548350</v>
          </cell>
          <cell r="C83">
            <v>34459</v>
          </cell>
          <cell r="D83">
            <v>6318</v>
          </cell>
          <cell r="E83" t="str">
            <v>דלפיס - למען היונקים הימיים בישראל</v>
          </cell>
          <cell r="F83">
            <v>1323</v>
          </cell>
          <cell r="G83">
            <v>-1</v>
          </cell>
          <cell r="H83" t="str">
            <v>הגנת הסביבה ובעלי חיים</v>
          </cell>
        </row>
        <row r="84">
          <cell r="A84">
            <v>1306</v>
          </cell>
          <cell r="B84">
            <v>5113502</v>
          </cell>
          <cell r="C84">
            <v>34441</v>
          </cell>
          <cell r="D84">
            <v>6301</v>
          </cell>
          <cell r="E84" t="str">
            <v xml:space="preserve">דרך כפר - יוזמות חינוך </v>
          </cell>
          <cell r="F84">
            <v>1306</v>
          </cell>
          <cell r="G84">
            <v>-1</v>
          </cell>
          <cell r="H84" t="str">
            <v>חינוך</v>
          </cell>
        </row>
        <row r="85">
          <cell r="A85">
            <v>1160</v>
          </cell>
          <cell r="B85">
            <v>7562622</v>
          </cell>
          <cell r="C85">
            <v>34254</v>
          </cell>
          <cell r="D85">
            <v>6154</v>
          </cell>
          <cell r="E85" t="str">
            <v>דרך לוטן</v>
          </cell>
          <cell r="F85">
            <v>1160</v>
          </cell>
          <cell r="G85">
            <v>-1</v>
          </cell>
          <cell r="H85" t="str">
            <v>ילדים ונוער בסיכון</v>
          </cell>
        </row>
        <row r="86">
          <cell r="A86">
            <v>1251</v>
          </cell>
          <cell r="B86">
            <v>9677741</v>
          </cell>
          <cell r="C86">
            <v>34386</v>
          </cell>
          <cell r="D86">
            <v>6245</v>
          </cell>
          <cell r="E86" t="str">
            <v>דרך שירה בנקי</v>
          </cell>
          <cell r="F86">
            <v>1251</v>
          </cell>
          <cell r="G86">
            <v>-1</v>
          </cell>
          <cell r="H86" t="str">
            <v>סובלנות וזכויות אדם</v>
          </cell>
        </row>
        <row r="87">
          <cell r="A87">
            <v>1142</v>
          </cell>
          <cell r="B87">
            <v>6467450</v>
          </cell>
          <cell r="C87">
            <v>34164</v>
          </cell>
          <cell r="D87">
            <v>6132</v>
          </cell>
          <cell r="E87" t="str">
            <v>ה.ל.ל.</v>
          </cell>
          <cell r="F87">
            <v>1142</v>
          </cell>
          <cell r="G87">
            <v>-1</v>
          </cell>
          <cell r="H87" t="str">
            <v>אזרחים ותיקים וקהילות נזקקות</v>
          </cell>
        </row>
        <row r="88">
          <cell r="A88">
            <v>1147</v>
          </cell>
          <cell r="B88">
            <v>6579379</v>
          </cell>
          <cell r="C88">
            <v>34167</v>
          </cell>
          <cell r="D88">
            <v>6124</v>
          </cell>
          <cell r="E88" t="str">
            <v>האגודה לזכויות האזרח</v>
          </cell>
          <cell r="F88">
            <v>1147</v>
          </cell>
          <cell r="G88">
            <v>-1</v>
          </cell>
          <cell r="H88" t="str">
            <v>סובלנות וזכויות אדם</v>
          </cell>
        </row>
        <row r="89">
          <cell r="A89">
            <v>1243</v>
          </cell>
          <cell r="B89">
            <v>9677642</v>
          </cell>
          <cell r="C89">
            <v>34378</v>
          </cell>
          <cell r="D89">
            <v>6237</v>
          </cell>
          <cell r="E89" t="str">
            <v>האגודה למלחמה בסרטן</v>
          </cell>
          <cell r="F89">
            <v>1243</v>
          </cell>
          <cell r="G89">
            <v>-1</v>
          </cell>
          <cell r="H89" t="str">
            <v>בריאות</v>
          </cell>
        </row>
        <row r="90">
          <cell r="A90">
            <v>1211</v>
          </cell>
          <cell r="B90">
            <v>8940421</v>
          </cell>
          <cell r="C90">
            <v>34226</v>
          </cell>
          <cell r="D90">
            <v>6205</v>
          </cell>
          <cell r="E90" t="str">
            <v>האגודה למען הלהט"ב</v>
          </cell>
          <cell r="F90">
            <v>1211</v>
          </cell>
          <cell r="G90">
            <v>-1</v>
          </cell>
          <cell r="H90" t="str">
            <v>סובלנות וזכויות אדם</v>
          </cell>
        </row>
        <row r="91">
          <cell r="A91">
            <v>1044</v>
          </cell>
          <cell r="B91">
            <v>4830980</v>
          </cell>
          <cell r="C91">
            <v>34013</v>
          </cell>
          <cell r="D91">
            <v>6058</v>
          </cell>
          <cell r="E91" t="str">
            <v>האגודה לסוכרת סוג 1 בישראל (לשעבר האגודה לסוכרת נעורים)</v>
          </cell>
          <cell r="F91">
            <v>1044</v>
          </cell>
          <cell r="G91">
            <v>-1</v>
          </cell>
          <cell r="H91" t="str">
            <v>בריאות</v>
          </cell>
        </row>
        <row r="92">
          <cell r="A92">
            <v>1310</v>
          </cell>
          <cell r="B92">
            <v>5113551</v>
          </cell>
          <cell r="C92">
            <v>34445</v>
          </cell>
          <cell r="D92">
            <v>6305</v>
          </cell>
          <cell r="E92" t="str">
            <v xml:space="preserve">האות הבינלאומי לנוער ולצעירים-ישראל </v>
          </cell>
          <cell r="F92">
            <v>1310</v>
          </cell>
          <cell r="G92">
            <v>-1</v>
          </cell>
          <cell r="H92" t="str">
            <v>ילדים ונוער בסיכון</v>
          </cell>
        </row>
        <row r="93">
          <cell r="A93">
            <v>1298</v>
          </cell>
          <cell r="B93">
            <v>4704020</v>
          </cell>
          <cell r="C93">
            <v>34433</v>
          </cell>
          <cell r="D93">
            <v>6293</v>
          </cell>
          <cell r="E93" t="str">
            <v>האחים שלנו</v>
          </cell>
          <cell r="F93">
            <v>1298</v>
          </cell>
          <cell r="G93">
            <v>-1</v>
          </cell>
          <cell r="H93" t="str">
            <v>תרבות והתנדבות</v>
          </cell>
        </row>
        <row r="94">
          <cell r="A94">
            <v>1136</v>
          </cell>
          <cell r="B94">
            <v>6467351</v>
          </cell>
          <cell r="C94">
            <v>34148</v>
          </cell>
          <cell r="D94">
            <v>6059</v>
          </cell>
          <cell r="E94" t="str">
            <v>הבית לחולי טרשת נפוצה</v>
          </cell>
          <cell r="F94">
            <v>1136</v>
          </cell>
          <cell r="G94">
            <v>-1</v>
          </cell>
          <cell r="H94" t="str">
            <v>בריאות</v>
          </cell>
        </row>
        <row r="95">
          <cell r="A95">
            <v>1235</v>
          </cell>
          <cell r="B95">
            <v>9323080</v>
          </cell>
          <cell r="C95">
            <v>31607</v>
          </cell>
          <cell r="D95">
            <v>6229</v>
          </cell>
          <cell r="E95" t="str">
            <v>הבית פתוח בירושלים</v>
          </cell>
          <cell r="F95">
            <v>1235</v>
          </cell>
          <cell r="G95">
            <v>-1</v>
          </cell>
          <cell r="H95" t="str">
            <v>סובלנות וזכויות אדם</v>
          </cell>
        </row>
        <row r="96">
          <cell r="A96">
            <v>1218</v>
          </cell>
          <cell r="B96">
            <v>9322868</v>
          </cell>
          <cell r="C96">
            <v>34233</v>
          </cell>
          <cell r="D96">
            <v>6212</v>
          </cell>
          <cell r="E96" t="str">
            <v>הבית של רונית</v>
          </cell>
          <cell r="F96">
            <v>1218</v>
          </cell>
          <cell r="G96">
            <v>-1</v>
          </cell>
          <cell r="H96" t="str">
            <v>אנשים עם מוגבלות</v>
          </cell>
        </row>
        <row r="97">
          <cell r="A97">
            <v>1177</v>
          </cell>
          <cell r="B97">
            <v>8066417</v>
          </cell>
          <cell r="C97">
            <v>34189</v>
          </cell>
          <cell r="D97">
            <v>6171</v>
          </cell>
          <cell r="E97" t="str">
            <v>הגל שלי</v>
          </cell>
          <cell r="F97">
            <v>1177</v>
          </cell>
          <cell r="G97">
            <v>-1</v>
          </cell>
          <cell r="H97" t="str">
            <v>ילדים ונוער בסיכון</v>
          </cell>
        </row>
        <row r="98">
          <cell r="A98">
            <v>1010</v>
          </cell>
          <cell r="B98">
            <v>4830956</v>
          </cell>
          <cell r="C98">
            <v>34014</v>
          </cell>
          <cell r="D98">
            <v>6060</v>
          </cell>
          <cell r="E98" t="str">
            <v>הוועד למלחמה באיידס</v>
          </cell>
          <cell r="F98">
            <v>1010</v>
          </cell>
          <cell r="G98">
            <v>-1</v>
          </cell>
          <cell r="H98" t="str">
            <v>בריאות</v>
          </cell>
        </row>
        <row r="99">
          <cell r="A99">
            <v>1135</v>
          </cell>
          <cell r="B99">
            <v>6467336</v>
          </cell>
          <cell r="C99">
            <v>34147</v>
          </cell>
          <cell r="D99">
            <v>6061</v>
          </cell>
          <cell r="E99" t="str">
            <v>הוספיס גליל עליון</v>
          </cell>
          <cell r="F99">
            <v>1135</v>
          </cell>
          <cell r="G99">
            <v>-1</v>
          </cell>
          <cell r="H99" t="str">
            <v>בריאות</v>
          </cell>
        </row>
        <row r="100">
          <cell r="A100">
            <v>1324</v>
          </cell>
          <cell r="B100">
            <v>5548368</v>
          </cell>
          <cell r="C100">
            <v>34460</v>
          </cell>
          <cell r="D100">
            <v>6319</v>
          </cell>
          <cell r="E100" t="str">
            <v xml:space="preserve">הותיר אחריו חבר.ה - העמותה לתמיכה נפשית לחברות חללי צה"ל </v>
          </cell>
          <cell r="F100">
            <v>1324</v>
          </cell>
          <cell r="G100">
            <v>-1</v>
          </cell>
          <cell r="H100" t="str">
            <v>רווחה ותעסוקה</v>
          </cell>
        </row>
        <row r="101">
          <cell r="A101">
            <v>1250</v>
          </cell>
          <cell r="B101">
            <v>9677709</v>
          </cell>
          <cell r="C101">
            <v>34385</v>
          </cell>
          <cell r="D101">
            <v>6244</v>
          </cell>
          <cell r="E101" t="str">
            <v>החוט המשולש</v>
          </cell>
          <cell r="F101">
            <v>1250</v>
          </cell>
          <cell r="G101">
            <v>-1</v>
          </cell>
          <cell r="H101" t="str">
            <v>ילדים ונוער בסיכון</v>
          </cell>
        </row>
        <row r="102">
          <cell r="A102">
            <v>1317</v>
          </cell>
          <cell r="B102">
            <v>5113627</v>
          </cell>
          <cell r="C102">
            <v>34452</v>
          </cell>
          <cell r="D102">
            <v>6312</v>
          </cell>
          <cell r="E102" t="str">
            <v xml:space="preserve">החלק שלי בפאזל </v>
          </cell>
          <cell r="F102">
            <v>1317</v>
          </cell>
          <cell r="G102">
            <v>-1</v>
          </cell>
          <cell r="H102" t="str">
            <v>ילדים ונוער בסיכון</v>
          </cell>
        </row>
        <row r="103">
          <cell r="A103">
            <v>1327</v>
          </cell>
          <cell r="B103">
            <v>5548392</v>
          </cell>
          <cell r="C103">
            <v>34463</v>
          </cell>
          <cell r="D103">
            <v>6322</v>
          </cell>
          <cell r="E103" t="str">
            <v xml:space="preserve">החצר הנשית </v>
          </cell>
          <cell r="F103">
            <v>1327</v>
          </cell>
          <cell r="G103">
            <v>-1</v>
          </cell>
          <cell r="H103" t="str">
            <v>נשים במצוקה</v>
          </cell>
        </row>
        <row r="104">
          <cell r="A104">
            <v>1079</v>
          </cell>
          <cell r="B104">
            <v>5356878</v>
          </cell>
          <cell r="C104">
            <v>34061</v>
          </cell>
          <cell r="D104">
            <v>6104</v>
          </cell>
          <cell r="E104" t="str">
            <v>הלב</v>
          </cell>
          <cell r="F104">
            <v>1079</v>
          </cell>
          <cell r="G104">
            <v>-1</v>
          </cell>
          <cell r="H104" t="str">
            <v>ילדים ונוער בסיכון</v>
          </cell>
        </row>
        <row r="105">
          <cell r="A105">
            <v>1190</v>
          </cell>
          <cell r="B105">
            <v>8525339</v>
          </cell>
          <cell r="C105">
            <v>34203</v>
          </cell>
          <cell r="D105">
            <v>6184</v>
          </cell>
          <cell r="E105" t="str">
            <v>הלפי</v>
          </cell>
          <cell r="F105">
            <v>1190</v>
          </cell>
          <cell r="G105">
            <v>-1</v>
          </cell>
          <cell r="H105" t="str">
            <v>תרבות והתנדבות</v>
          </cell>
        </row>
        <row r="106">
          <cell r="A106">
            <v>1212</v>
          </cell>
          <cell r="B106">
            <v>8940462</v>
          </cell>
          <cell r="C106">
            <v>34227</v>
          </cell>
          <cell r="D106">
            <v>6206</v>
          </cell>
          <cell r="E106" t="str">
            <v>המוקד לפליטים ומהגרים</v>
          </cell>
          <cell r="F106">
            <v>1212</v>
          </cell>
          <cell r="G106">
            <v>-1</v>
          </cell>
          <cell r="H106" t="str">
            <v>סובלנות וזכויות אדם</v>
          </cell>
        </row>
        <row r="107">
          <cell r="A107">
            <v>1336</v>
          </cell>
          <cell r="B107">
            <v>5548483</v>
          </cell>
          <cell r="C107">
            <v>34472</v>
          </cell>
          <cell r="D107">
            <v>6331</v>
          </cell>
          <cell r="E107" t="str">
            <v xml:space="preserve">המכללהּ </v>
          </cell>
          <cell r="F107">
            <v>1336</v>
          </cell>
          <cell r="G107">
            <v>-1</v>
          </cell>
          <cell r="H107" t="str">
            <v>נשים במצוקה</v>
          </cell>
        </row>
        <row r="108">
          <cell r="A108">
            <v>1258</v>
          </cell>
          <cell r="B108">
            <v>9677659</v>
          </cell>
          <cell r="C108">
            <v>34393</v>
          </cell>
          <cell r="D108">
            <v>6252</v>
          </cell>
          <cell r="E108" t="str">
            <v>המרכז הישראלי להתמכרויות</v>
          </cell>
          <cell r="F108">
            <v>1258</v>
          </cell>
          <cell r="G108">
            <v>-1</v>
          </cell>
          <cell r="H108" t="str">
            <v>בריאות</v>
          </cell>
        </row>
        <row r="109">
          <cell r="A109">
            <v>1156</v>
          </cell>
          <cell r="B109">
            <v>6768121</v>
          </cell>
          <cell r="C109">
            <v>34176</v>
          </cell>
          <cell r="D109">
            <v>6044</v>
          </cell>
          <cell r="E109" t="str">
            <v>המרכז הישראלי לכלבי נחייה</v>
          </cell>
          <cell r="F109">
            <v>1156</v>
          </cell>
          <cell r="G109">
            <v>-1</v>
          </cell>
          <cell r="H109" t="str">
            <v>אנשים עם מוגבלות</v>
          </cell>
        </row>
        <row r="110">
          <cell r="A110">
            <v>1246</v>
          </cell>
          <cell r="B110">
            <v>9677733</v>
          </cell>
          <cell r="C110">
            <v>34381</v>
          </cell>
          <cell r="D110">
            <v>6240</v>
          </cell>
          <cell r="E110" t="str">
            <v>המרכז להגירה ולקליטה</v>
          </cell>
          <cell r="F110">
            <v>1246</v>
          </cell>
          <cell r="G110">
            <v>-1</v>
          </cell>
          <cell r="H110" t="str">
            <v>סובלנות וזכויות אדם</v>
          </cell>
        </row>
        <row r="111">
          <cell r="A111">
            <v>1313</v>
          </cell>
          <cell r="B111">
            <v>5113585</v>
          </cell>
          <cell r="C111">
            <v>34448</v>
          </cell>
          <cell r="D111">
            <v>6308</v>
          </cell>
          <cell r="E111" t="str">
            <v xml:space="preserve">המרכז לחיילים בודדים לזכרו של מייקל לוין </v>
          </cell>
          <cell r="F111">
            <v>1313</v>
          </cell>
          <cell r="G111">
            <v>-1</v>
          </cell>
          <cell r="H111" t="str">
            <v>אזרחים ותיקים וקהילות נזקקות</v>
          </cell>
        </row>
        <row r="112">
          <cell r="A112">
            <v>1330</v>
          </cell>
          <cell r="B112">
            <v>5548426</v>
          </cell>
          <cell r="C112">
            <v>34466</v>
          </cell>
          <cell r="D112">
            <v>6325</v>
          </cell>
          <cell r="E112" t="str">
            <v>המרכז לחינוך קשוב ואכפתי</v>
          </cell>
          <cell r="F112">
            <v>1330</v>
          </cell>
          <cell r="G112">
            <v>-1</v>
          </cell>
          <cell r="H112" t="str">
            <v>חינוך</v>
          </cell>
        </row>
        <row r="113">
          <cell r="A113">
            <v>1318</v>
          </cell>
          <cell r="B113">
            <v>5113635</v>
          </cell>
          <cell r="C113">
            <v>34453</v>
          </cell>
          <cell r="D113">
            <v>6313</v>
          </cell>
          <cell r="E113" t="str">
            <v xml:space="preserve">המרכז לעיוור בישראל </v>
          </cell>
          <cell r="F113">
            <v>1318</v>
          </cell>
          <cell r="G113">
            <v>-1</v>
          </cell>
          <cell r="H113" t="str">
            <v>אנשים עם מוגבלות</v>
          </cell>
        </row>
        <row r="114">
          <cell r="A114">
            <v>1187</v>
          </cell>
          <cell r="B114">
            <v>8525305</v>
          </cell>
          <cell r="C114">
            <v>34200</v>
          </cell>
          <cell r="D114">
            <v>6181</v>
          </cell>
          <cell r="E114" t="str">
            <v>הנני</v>
          </cell>
          <cell r="F114">
            <v>1187</v>
          </cell>
          <cell r="G114">
            <v>-1</v>
          </cell>
          <cell r="H114" t="str">
            <v>רווחה ותעסוקה</v>
          </cell>
        </row>
        <row r="115">
          <cell r="A115">
            <v>1127</v>
          </cell>
          <cell r="B115">
            <v>6109490</v>
          </cell>
          <cell r="C115">
            <v>34140</v>
          </cell>
          <cell r="D115">
            <v>6035</v>
          </cell>
          <cell r="E115" t="str">
            <v>הספרייה המרכזית לעיוורים ולבעלי לקויות קריאה</v>
          </cell>
          <cell r="F115">
            <v>1127</v>
          </cell>
          <cell r="G115">
            <v>-1</v>
          </cell>
          <cell r="H115" t="str">
            <v>אנשים עם מוגבלות</v>
          </cell>
        </row>
        <row r="116">
          <cell r="A116">
            <v>1293</v>
          </cell>
          <cell r="B116">
            <v>4703964</v>
          </cell>
          <cell r="C116">
            <v>34428</v>
          </cell>
          <cell r="D116">
            <v>6288</v>
          </cell>
          <cell r="E116" t="str">
            <v>העטלף</v>
          </cell>
          <cell r="F116">
            <v>1293</v>
          </cell>
          <cell r="G116">
            <v>-1</v>
          </cell>
          <cell r="H116" t="str">
            <v>תרבות והתנדבות</v>
          </cell>
        </row>
        <row r="117">
          <cell r="A117">
            <v>1303</v>
          </cell>
          <cell r="B117">
            <v>4704079</v>
          </cell>
          <cell r="C117">
            <v>34438</v>
          </cell>
          <cell r="D117">
            <v>6298</v>
          </cell>
          <cell r="E117" t="str">
            <v>העמותה הישראלית לסרטן ריאה</v>
          </cell>
          <cell r="F117">
            <v>1303</v>
          </cell>
          <cell r="G117">
            <v>-1</v>
          </cell>
          <cell r="H117" t="str">
            <v>בריאות</v>
          </cell>
        </row>
        <row r="118">
          <cell r="A118">
            <v>1155</v>
          </cell>
          <cell r="B118">
            <v>6768113</v>
          </cell>
          <cell r="C118">
            <v>34175</v>
          </cell>
          <cell r="D118">
            <v>6062</v>
          </cell>
          <cell r="E118" t="str">
            <v>העמותה למאבק במחלת ה-AT</v>
          </cell>
          <cell r="F118">
            <v>1155</v>
          </cell>
          <cell r="G118">
            <v>-1</v>
          </cell>
          <cell r="H118" t="str">
            <v>בריאות</v>
          </cell>
        </row>
        <row r="119">
          <cell r="A119">
            <v>1035</v>
          </cell>
          <cell r="B119">
            <v>4831418</v>
          </cell>
          <cell r="C119">
            <v>34049</v>
          </cell>
          <cell r="D119">
            <v>6136</v>
          </cell>
          <cell r="E119" t="str">
            <v>העצמה  הכלכלית לנשים</v>
          </cell>
          <cell r="F119">
            <v>1035</v>
          </cell>
          <cell r="G119">
            <v>-1</v>
          </cell>
          <cell r="H119" t="str">
            <v>רווחה ותעסוקה</v>
          </cell>
        </row>
        <row r="120">
          <cell r="A120">
            <v>1011</v>
          </cell>
          <cell r="B120">
            <v>4830964</v>
          </cell>
          <cell r="C120">
            <v>34015</v>
          </cell>
          <cell r="D120">
            <v>6063</v>
          </cell>
          <cell r="E120" t="str">
            <v>הצל לבו של ילד</v>
          </cell>
          <cell r="F120">
            <v>1011</v>
          </cell>
          <cell r="G120">
            <v>-1</v>
          </cell>
          <cell r="H120" t="str">
            <v>בריאות</v>
          </cell>
        </row>
        <row r="121">
          <cell r="A121">
            <v>1253</v>
          </cell>
          <cell r="B121">
            <v>9677808</v>
          </cell>
          <cell r="C121">
            <v>34388</v>
          </cell>
          <cell r="D121">
            <v>6247</v>
          </cell>
          <cell r="E121" t="str">
            <v>הקרן לעידוד יוזמות חינוכיות</v>
          </cell>
          <cell r="F121">
            <v>1253</v>
          </cell>
          <cell r="G121">
            <v>-1</v>
          </cell>
          <cell r="H121" t="str">
            <v>חינוך</v>
          </cell>
        </row>
        <row r="122">
          <cell r="A122">
            <v>1100</v>
          </cell>
          <cell r="B122">
            <v>5704333</v>
          </cell>
          <cell r="C122">
            <v>34113</v>
          </cell>
          <cell r="D122">
            <v>6137</v>
          </cell>
          <cell r="E122" t="str">
            <v>הקרן לרווחת נפגעי השואה</v>
          </cell>
          <cell r="F122">
            <v>1100</v>
          </cell>
          <cell r="G122">
            <v>-1</v>
          </cell>
          <cell r="H122" t="str">
            <v>אזרחים ותיקים וקהילות נזקקות</v>
          </cell>
        </row>
        <row r="123">
          <cell r="A123">
            <v>1229</v>
          </cell>
          <cell r="B123">
            <v>9323163</v>
          </cell>
          <cell r="C123">
            <v>34244</v>
          </cell>
          <cell r="D123">
            <v>6223</v>
          </cell>
          <cell r="E123" t="str">
            <v>הרוח הישראלית</v>
          </cell>
          <cell r="F123">
            <v>1229</v>
          </cell>
          <cell r="G123">
            <v>-1</v>
          </cell>
          <cell r="H123" t="str">
            <v>ילדים ונוער בסיכון</v>
          </cell>
        </row>
        <row r="124">
          <cell r="A124">
            <v>1209</v>
          </cell>
          <cell r="B124">
            <v>8940405</v>
          </cell>
          <cell r="C124">
            <v>34224</v>
          </cell>
          <cell r="D124">
            <v>6203</v>
          </cell>
          <cell r="E124" t="str">
            <v>הרי ירושלים</v>
          </cell>
          <cell r="F124">
            <v>1209</v>
          </cell>
          <cell r="G124">
            <v>-1</v>
          </cell>
          <cell r="H124" t="str">
            <v>ילדים ונוער בסיכון</v>
          </cell>
        </row>
        <row r="125">
          <cell r="A125">
            <v>1299</v>
          </cell>
          <cell r="B125">
            <v>4704038</v>
          </cell>
          <cell r="C125">
            <v>34434</v>
          </cell>
          <cell r="D125">
            <v>6294</v>
          </cell>
          <cell r="E125" t="str">
            <v>התנועה לחופש המידע</v>
          </cell>
          <cell r="F125">
            <v>1299</v>
          </cell>
          <cell r="G125">
            <v>-1</v>
          </cell>
          <cell r="H125" t="str">
            <v>סובלנות וזכויות אדם</v>
          </cell>
        </row>
        <row r="126">
          <cell r="A126">
            <v>1335</v>
          </cell>
          <cell r="B126">
            <v>5548475</v>
          </cell>
          <cell r="C126">
            <v>34471</v>
          </cell>
          <cell r="D126">
            <v>6330</v>
          </cell>
          <cell r="E126" t="str">
            <v>התנועה למאבק באנטישמיות ברשת</v>
          </cell>
          <cell r="F126">
            <v>1335</v>
          </cell>
          <cell r="G126">
            <v>-1</v>
          </cell>
          <cell r="H126" t="str">
            <v>חינוך</v>
          </cell>
        </row>
        <row r="127">
          <cell r="A127">
            <v>1314</v>
          </cell>
          <cell r="B127">
            <v>5113593</v>
          </cell>
          <cell r="C127">
            <v>34449</v>
          </cell>
          <cell r="D127">
            <v>6309</v>
          </cell>
          <cell r="E127" t="str">
            <v xml:space="preserve">התקשרות מחברים קצוות בבית </v>
          </cell>
          <cell r="F127">
            <v>1314</v>
          </cell>
          <cell r="G127">
            <v>-1</v>
          </cell>
          <cell r="H127" t="str">
            <v>סובלנות וזכויות אדם</v>
          </cell>
        </row>
        <row r="128">
          <cell r="A128">
            <v>1157</v>
          </cell>
          <cell r="B128">
            <v>6768139</v>
          </cell>
          <cell r="C128">
            <v>34177</v>
          </cell>
          <cell r="D128">
            <v>6138</v>
          </cell>
          <cell r="E128" t="str">
            <v>והדרת - הכוח השלישי</v>
          </cell>
          <cell r="F128">
            <v>1157</v>
          </cell>
          <cell r="G128">
            <v>-1</v>
          </cell>
          <cell r="H128" t="str">
            <v>אזרחים ותיקים וקהילות נזקקות</v>
          </cell>
        </row>
        <row r="129">
          <cell r="A129">
            <v>1216</v>
          </cell>
          <cell r="B129">
            <v>9322843</v>
          </cell>
          <cell r="C129">
            <v>34231</v>
          </cell>
          <cell r="D129">
            <v>6210</v>
          </cell>
          <cell r="E129" t="str">
            <v>ויגן פרנדלי</v>
          </cell>
          <cell r="F129">
            <v>1216</v>
          </cell>
          <cell r="G129">
            <v>-1</v>
          </cell>
          <cell r="H129" t="str">
            <v>הגנת הסביבה ובעלי חיים</v>
          </cell>
        </row>
        <row r="130">
          <cell r="A130">
            <v>1255</v>
          </cell>
          <cell r="B130">
            <v>9677717</v>
          </cell>
          <cell r="C130">
            <v>34390</v>
          </cell>
          <cell r="D130">
            <v>6249</v>
          </cell>
          <cell r="E130" t="str">
            <v>ויצו</v>
          </cell>
          <cell r="F130">
            <v>1255</v>
          </cell>
          <cell r="G130">
            <v>-1</v>
          </cell>
          <cell r="H130" t="str">
            <v>ילדים ונוער בסיכון</v>
          </cell>
        </row>
        <row r="131">
          <cell r="A131">
            <v>1170</v>
          </cell>
          <cell r="B131">
            <v>8066342</v>
          </cell>
          <cell r="C131">
            <v>34182</v>
          </cell>
          <cell r="D131">
            <v>6164</v>
          </cell>
          <cell r="E131" t="str">
            <v>ויקימדיה ישראל</v>
          </cell>
          <cell r="F131">
            <v>1170</v>
          </cell>
          <cell r="G131">
            <v>-1</v>
          </cell>
          <cell r="H131" t="str">
            <v>חינוך</v>
          </cell>
        </row>
        <row r="132">
          <cell r="A132">
            <v>1291</v>
          </cell>
          <cell r="B132">
            <v>4703949</v>
          </cell>
          <cell r="C132">
            <v>34426</v>
          </cell>
          <cell r="D132">
            <v>6286</v>
          </cell>
          <cell r="E132" t="str">
            <v>ונטעת</v>
          </cell>
          <cell r="F132">
            <v>1291</v>
          </cell>
          <cell r="G132">
            <v>-1</v>
          </cell>
          <cell r="H132" t="str">
            <v>הגנת הסביבה ובעלי חיים</v>
          </cell>
        </row>
        <row r="133">
          <cell r="A133">
            <v>1115</v>
          </cell>
          <cell r="B133">
            <v>5704515</v>
          </cell>
          <cell r="C133">
            <v>34128</v>
          </cell>
          <cell r="D133">
            <v>6036</v>
          </cell>
          <cell r="E133" t="str">
            <v>וראייטי</v>
          </cell>
          <cell r="F133">
            <v>1115</v>
          </cell>
          <cell r="G133">
            <v>-1</v>
          </cell>
          <cell r="H133" t="str">
            <v>אנשים עם מוגבלות</v>
          </cell>
        </row>
        <row r="134">
          <cell r="A134">
            <v>1061</v>
          </cell>
          <cell r="B134">
            <v>4869376</v>
          </cell>
          <cell r="C134">
            <v>34077</v>
          </cell>
          <cell r="D134">
            <v>6080</v>
          </cell>
          <cell r="E134" t="str">
            <v>זיו נעורים</v>
          </cell>
          <cell r="F134">
            <v>1061</v>
          </cell>
          <cell r="G134">
            <v>-1</v>
          </cell>
          <cell r="H134" t="str">
            <v>ילדים ונוער בסיכון</v>
          </cell>
        </row>
        <row r="135">
          <cell r="A135">
            <v>1238</v>
          </cell>
          <cell r="B135">
            <v>9323072</v>
          </cell>
          <cell r="C135">
            <v>31610</v>
          </cell>
          <cell r="D135">
            <v>6232</v>
          </cell>
          <cell r="E135" t="str">
            <v>זיכרון בסלון</v>
          </cell>
          <cell r="F135">
            <v>1238</v>
          </cell>
          <cell r="G135">
            <v>-1</v>
          </cell>
          <cell r="H135" t="str">
            <v>אזרחים ותיקים וקהילות נזקקות</v>
          </cell>
        </row>
        <row r="136">
          <cell r="A136">
            <v>1273</v>
          </cell>
          <cell r="B136">
            <v>4329596</v>
          </cell>
          <cell r="C136">
            <v>34408</v>
          </cell>
          <cell r="D136">
            <v>6268</v>
          </cell>
          <cell r="E136" t="str">
            <v>חברותא</v>
          </cell>
          <cell r="F136">
            <v>1273</v>
          </cell>
          <cell r="G136">
            <v>-1</v>
          </cell>
          <cell r="H136" t="str">
            <v>סובלנות וזכויות אדם</v>
          </cell>
        </row>
        <row r="137">
          <cell r="A137">
            <v>1264</v>
          </cell>
          <cell r="B137">
            <v>9677667</v>
          </cell>
          <cell r="C137">
            <v>34399</v>
          </cell>
          <cell r="D137">
            <v>6258</v>
          </cell>
          <cell r="E137" t="str">
            <v>חברים לרפואה</v>
          </cell>
          <cell r="F137">
            <v>1264</v>
          </cell>
          <cell r="G137">
            <v>-1</v>
          </cell>
          <cell r="H137" t="str">
            <v>בריאות</v>
          </cell>
        </row>
        <row r="138">
          <cell r="A138">
            <v>1072</v>
          </cell>
          <cell r="B138">
            <v>5356829</v>
          </cell>
          <cell r="C138">
            <v>34041</v>
          </cell>
          <cell r="D138">
            <v>6011</v>
          </cell>
          <cell r="E138" t="str">
            <v>חובבי החתולים</v>
          </cell>
          <cell r="F138">
            <v>1072</v>
          </cell>
          <cell r="G138">
            <v>-1</v>
          </cell>
          <cell r="H138" t="str">
            <v>הגנת הסביבה ובעלי חיים</v>
          </cell>
        </row>
        <row r="139">
          <cell r="A139">
            <v>1194</v>
          </cell>
          <cell r="B139">
            <v>8940207</v>
          </cell>
          <cell r="C139">
            <v>34207</v>
          </cell>
          <cell r="D139">
            <v>6188</v>
          </cell>
          <cell r="E139" t="str">
            <v>חוות החופש</v>
          </cell>
          <cell r="F139">
            <v>1194</v>
          </cell>
          <cell r="G139">
            <v>-1</v>
          </cell>
          <cell r="H139" t="str">
            <v>הגנת הסביבה ובעלי חיים</v>
          </cell>
        </row>
        <row r="140">
          <cell r="A140">
            <v>1223</v>
          </cell>
          <cell r="B140">
            <v>9322934</v>
          </cell>
          <cell r="C140">
            <v>34238</v>
          </cell>
          <cell r="D140">
            <v>6217</v>
          </cell>
          <cell r="E140" t="str">
            <v>חוש"ן</v>
          </cell>
          <cell r="F140">
            <v>1223</v>
          </cell>
          <cell r="G140">
            <v>-1</v>
          </cell>
          <cell r="H140" t="str">
            <v>חינוך</v>
          </cell>
        </row>
        <row r="141">
          <cell r="A141">
            <v>1274</v>
          </cell>
          <cell r="B141">
            <v>4329604</v>
          </cell>
          <cell r="C141">
            <v>34409</v>
          </cell>
          <cell r="D141">
            <v>6269</v>
          </cell>
          <cell r="E141" t="str">
            <v>חושים בן דן</v>
          </cell>
          <cell r="F141">
            <v>1274</v>
          </cell>
          <cell r="G141">
            <v>-1</v>
          </cell>
          <cell r="H141" t="str">
            <v>אנשים עם מוגבלות</v>
          </cell>
        </row>
        <row r="142">
          <cell r="A142">
            <v>1082</v>
          </cell>
          <cell r="B142">
            <v>5356902</v>
          </cell>
          <cell r="C142">
            <v>34060</v>
          </cell>
          <cell r="D142">
            <v>6106</v>
          </cell>
          <cell r="E142" t="str">
            <v>חיבוק ראשון</v>
          </cell>
          <cell r="F142">
            <v>1082</v>
          </cell>
          <cell r="G142">
            <v>-1</v>
          </cell>
          <cell r="H142" t="str">
            <v>ילדים ונוער בסיכון</v>
          </cell>
        </row>
        <row r="143">
          <cell r="A143">
            <v>1201</v>
          </cell>
          <cell r="B143">
            <v>8940298</v>
          </cell>
          <cell r="C143">
            <v>34216</v>
          </cell>
          <cell r="D143">
            <v>6195</v>
          </cell>
          <cell r="E143" t="str">
            <v>חיים בפלוס</v>
          </cell>
          <cell r="F143">
            <v>1201</v>
          </cell>
          <cell r="G143">
            <v>-1</v>
          </cell>
          <cell r="H143" t="str">
            <v>חינוך</v>
          </cell>
        </row>
        <row r="144">
          <cell r="A144">
            <v>1050</v>
          </cell>
          <cell r="B144">
            <v>4831079</v>
          </cell>
          <cell r="C144">
            <v>34087</v>
          </cell>
          <cell r="D144">
            <v>6079</v>
          </cell>
          <cell r="E144" t="str">
            <v>חינוך לפסגות</v>
          </cell>
          <cell r="F144">
            <v>1050</v>
          </cell>
          <cell r="G144">
            <v>-1</v>
          </cell>
          <cell r="H144" t="str">
            <v>חינוך</v>
          </cell>
        </row>
        <row r="145">
          <cell r="A145">
            <v>1185</v>
          </cell>
          <cell r="B145">
            <v>8525289</v>
          </cell>
          <cell r="C145">
            <v>34198</v>
          </cell>
          <cell r="D145">
            <v>6179</v>
          </cell>
          <cell r="E145" t="str">
            <v>חלאסרטן</v>
          </cell>
          <cell r="F145">
            <v>1185</v>
          </cell>
          <cell r="G145">
            <v>-1</v>
          </cell>
          <cell r="H145" t="str">
            <v>בריאות</v>
          </cell>
        </row>
        <row r="146">
          <cell r="A146">
            <v>1309</v>
          </cell>
          <cell r="B146">
            <v>5113544</v>
          </cell>
          <cell r="C146">
            <v>34444</v>
          </cell>
          <cell r="D146">
            <v>6304</v>
          </cell>
          <cell r="E146" t="str">
            <v>חמניות</v>
          </cell>
          <cell r="F146">
            <v>1309</v>
          </cell>
          <cell r="G146">
            <v>-1</v>
          </cell>
          <cell r="H146" t="str">
            <v>חינוך</v>
          </cell>
        </row>
        <row r="147">
          <cell r="A147">
            <v>1090</v>
          </cell>
          <cell r="B147">
            <v>5357009</v>
          </cell>
          <cell r="C147">
            <v>34102</v>
          </cell>
          <cell r="D147">
            <v>6139</v>
          </cell>
          <cell r="E147" t="str">
            <v>חסדי  לב</v>
          </cell>
          <cell r="F147">
            <v>1090</v>
          </cell>
          <cell r="G147">
            <v>-1</v>
          </cell>
          <cell r="H147" t="str">
            <v>רווחה ותעסוקה</v>
          </cell>
        </row>
        <row r="148">
          <cell r="A148">
            <v>1230</v>
          </cell>
          <cell r="B148">
            <v>9323171</v>
          </cell>
          <cell r="C148">
            <v>34245</v>
          </cell>
          <cell r="D148">
            <v>6224</v>
          </cell>
          <cell r="E148" t="str">
            <v>חץ ומטרה</v>
          </cell>
          <cell r="F148">
            <v>1230</v>
          </cell>
          <cell r="G148">
            <v>-1</v>
          </cell>
          <cell r="H148" t="str">
            <v>ילדים ונוער בסיכון</v>
          </cell>
        </row>
        <row r="149">
          <cell r="A149">
            <v>1297</v>
          </cell>
          <cell r="B149">
            <v>4704012</v>
          </cell>
          <cell r="C149">
            <v>34432</v>
          </cell>
          <cell r="D149">
            <v>6292</v>
          </cell>
          <cell r="E149" t="str">
            <v>טל חמה</v>
          </cell>
          <cell r="F149">
            <v>1297</v>
          </cell>
          <cell r="G149">
            <v>-1</v>
          </cell>
          <cell r="H149" t="str">
            <v>בריאות</v>
          </cell>
        </row>
        <row r="150">
          <cell r="A150">
            <v>1137</v>
          </cell>
          <cell r="B150">
            <v>6467377</v>
          </cell>
          <cell r="C150">
            <v>34149</v>
          </cell>
          <cell r="D150">
            <v>6064</v>
          </cell>
          <cell r="E150" t="str">
            <v>טנא בריאות</v>
          </cell>
          <cell r="F150">
            <v>1137</v>
          </cell>
          <cell r="G150">
            <v>-1</v>
          </cell>
          <cell r="H150" t="str">
            <v>בריאות</v>
          </cell>
        </row>
        <row r="151">
          <cell r="A151">
            <v>1120</v>
          </cell>
          <cell r="B151">
            <v>6109466</v>
          </cell>
          <cell r="C151">
            <v>34133</v>
          </cell>
          <cell r="D151">
            <v>6140</v>
          </cell>
          <cell r="E151" t="str">
            <v>יד אליעזר</v>
          </cell>
          <cell r="F151">
            <v>1120</v>
          </cell>
          <cell r="G151">
            <v>-1</v>
          </cell>
          <cell r="H151" t="str">
            <v>רווחה ותעסוקה</v>
          </cell>
        </row>
        <row r="152">
          <cell r="A152">
            <v>1144</v>
          </cell>
          <cell r="B152">
            <v>6467476</v>
          </cell>
          <cell r="C152">
            <v>34249</v>
          </cell>
          <cell r="D152">
            <v>6037</v>
          </cell>
          <cell r="E152" t="str">
            <v>יד לילד המיוחד</v>
          </cell>
          <cell r="F152">
            <v>1144</v>
          </cell>
          <cell r="G152">
            <v>-1</v>
          </cell>
          <cell r="H152" t="str">
            <v>אנשים עם מוגבלות</v>
          </cell>
        </row>
        <row r="153">
          <cell r="A153">
            <v>1109</v>
          </cell>
          <cell r="B153">
            <v>5704440</v>
          </cell>
          <cell r="C153">
            <v>34122</v>
          </cell>
          <cell r="D153">
            <v>6108</v>
          </cell>
          <cell r="E153" t="str">
            <v>יד רחל</v>
          </cell>
          <cell r="F153">
            <v>1109</v>
          </cell>
          <cell r="G153">
            <v>-1</v>
          </cell>
          <cell r="H153" t="str">
            <v>ילדים ונוער בסיכון</v>
          </cell>
        </row>
        <row r="154">
          <cell r="A154">
            <v>1183</v>
          </cell>
          <cell r="B154">
            <v>8525255</v>
          </cell>
          <cell r="C154">
            <v>34196</v>
          </cell>
          <cell r="D154">
            <v>6177</v>
          </cell>
          <cell r="E154" t="str">
            <v>יד שרה</v>
          </cell>
          <cell r="F154">
            <v>1183</v>
          </cell>
          <cell r="G154">
            <v>-1</v>
          </cell>
          <cell r="H154" t="str">
            <v>בריאות</v>
          </cell>
        </row>
        <row r="155">
          <cell r="A155">
            <v>1302</v>
          </cell>
          <cell r="B155">
            <v>4704061</v>
          </cell>
          <cell r="C155">
            <v>34437</v>
          </cell>
          <cell r="D155">
            <v>6297</v>
          </cell>
          <cell r="E155" t="str">
            <v xml:space="preserve">יד תמר </v>
          </cell>
          <cell r="F155">
            <v>1302</v>
          </cell>
          <cell r="G155">
            <v>-1</v>
          </cell>
          <cell r="H155" t="str">
            <v>בריאות</v>
          </cell>
        </row>
        <row r="156">
          <cell r="A156">
            <v>1225</v>
          </cell>
          <cell r="B156">
            <v>9322967</v>
          </cell>
          <cell r="C156">
            <v>34240</v>
          </cell>
          <cell r="D156">
            <v>6219</v>
          </cell>
          <cell r="E156" t="str">
            <v>ידיד לחינוך</v>
          </cell>
          <cell r="F156">
            <v>1225</v>
          </cell>
          <cell r="G156">
            <v>-1</v>
          </cell>
          <cell r="H156" t="str">
            <v>חינוך</v>
          </cell>
        </row>
        <row r="157">
          <cell r="A157">
            <v>1028</v>
          </cell>
          <cell r="B157">
            <v>4831301</v>
          </cell>
          <cell r="C157">
            <v>34082</v>
          </cell>
          <cell r="D157">
            <v>6126</v>
          </cell>
          <cell r="E157" t="str">
            <v>יוזמות אברהם</v>
          </cell>
          <cell r="F157">
            <v>1028</v>
          </cell>
          <cell r="G157">
            <v>-1</v>
          </cell>
          <cell r="H157" t="str">
            <v>סובלנות וזכויות אדם</v>
          </cell>
        </row>
        <row r="158">
          <cell r="A158">
            <v>1213</v>
          </cell>
          <cell r="B158">
            <v>8940470</v>
          </cell>
          <cell r="C158">
            <v>34228</v>
          </cell>
          <cell r="D158">
            <v>6207</v>
          </cell>
          <cell r="E158" t="str">
            <v>יוזמות עתיד</v>
          </cell>
          <cell r="F158">
            <v>1213</v>
          </cell>
          <cell r="G158">
            <v>-1</v>
          </cell>
          <cell r="H158" t="str">
            <v>רווחה ותעסוקה</v>
          </cell>
        </row>
        <row r="159">
          <cell r="A159">
            <v>1315</v>
          </cell>
          <cell r="B159">
            <v>5113601</v>
          </cell>
          <cell r="C159">
            <v>34450</v>
          </cell>
          <cell r="D159">
            <v>6310</v>
          </cell>
          <cell r="E159" t="str">
            <v>יוניטף</v>
          </cell>
          <cell r="F159">
            <v>1315</v>
          </cell>
          <cell r="G159">
            <v>-1</v>
          </cell>
          <cell r="H159" t="str">
            <v>ילדים ונוער בסיכון</v>
          </cell>
        </row>
        <row r="160">
          <cell r="A160">
            <v>1077</v>
          </cell>
          <cell r="B160">
            <v>5356852</v>
          </cell>
          <cell r="C160">
            <v>34054</v>
          </cell>
          <cell r="D160">
            <v>6082</v>
          </cell>
          <cell r="E160" t="str">
            <v>יוניסטרים</v>
          </cell>
          <cell r="F160">
            <v>1077</v>
          </cell>
          <cell r="G160">
            <v>-1</v>
          </cell>
          <cell r="H160" t="str">
            <v>חינוך</v>
          </cell>
        </row>
        <row r="161">
          <cell r="A161">
            <v>1075</v>
          </cell>
          <cell r="B161">
            <v>5356837</v>
          </cell>
          <cell r="C161">
            <v>34043</v>
          </cell>
          <cell r="D161">
            <v>6109</v>
          </cell>
          <cell r="E161" t="str">
            <v>יוניסף ישראל</v>
          </cell>
          <cell r="F161">
            <v>1075</v>
          </cell>
          <cell r="G161">
            <v>-1</v>
          </cell>
          <cell r="H161" t="str">
            <v>ילדים ונוער בסיכון</v>
          </cell>
        </row>
        <row r="162">
          <cell r="A162">
            <v>1275</v>
          </cell>
          <cell r="B162">
            <v>4329612</v>
          </cell>
          <cell r="C162">
            <v>34410</v>
          </cell>
          <cell r="D162">
            <v>6270</v>
          </cell>
          <cell r="E162" t="str">
            <v>יוצאים לשינוי</v>
          </cell>
          <cell r="F162">
            <v>1275</v>
          </cell>
          <cell r="G162">
            <v>-1</v>
          </cell>
          <cell r="H162" t="str">
            <v>חינוך</v>
          </cell>
        </row>
        <row r="163">
          <cell r="A163">
            <v>1068</v>
          </cell>
          <cell r="B163">
            <v>5016811</v>
          </cell>
          <cell r="C163">
            <v>34047</v>
          </cell>
          <cell r="D163">
            <v>6038</v>
          </cell>
          <cell r="E163" t="str">
            <v>יחד בגליל</v>
          </cell>
          <cell r="F163">
            <v>1068</v>
          </cell>
          <cell r="G163">
            <v>-1</v>
          </cell>
          <cell r="H163" t="str">
            <v>אנשים עם מוגבלות</v>
          </cell>
        </row>
        <row r="164">
          <cell r="A164">
            <v>1308</v>
          </cell>
          <cell r="B164">
            <v>5113528</v>
          </cell>
          <cell r="C164">
            <v>34443</v>
          </cell>
          <cell r="D164">
            <v>6303</v>
          </cell>
          <cell r="E164" t="str">
            <v xml:space="preserve">יחד מחושך לאור </v>
          </cell>
          <cell r="F164">
            <v>1308</v>
          </cell>
          <cell r="G164">
            <v>-1</v>
          </cell>
          <cell r="H164" t="str">
            <v>נשים במצוקה</v>
          </cell>
        </row>
        <row r="165">
          <cell r="A165">
            <v>1022</v>
          </cell>
          <cell r="B165">
            <v>4831129</v>
          </cell>
          <cell r="C165">
            <v>34056</v>
          </cell>
          <cell r="D165">
            <v>6110</v>
          </cell>
          <cell r="E165" t="str">
            <v>ילדים בסיכוי</v>
          </cell>
          <cell r="F165">
            <v>1022</v>
          </cell>
          <cell r="G165">
            <v>-1</v>
          </cell>
          <cell r="H165" t="str">
            <v>ילדים ונוער בסיכון</v>
          </cell>
        </row>
        <row r="166">
          <cell r="A166">
            <v>1276</v>
          </cell>
          <cell r="B166">
            <v>4329620</v>
          </cell>
          <cell r="C166">
            <v>34411</v>
          </cell>
          <cell r="D166">
            <v>6271</v>
          </cell>
          <cell r="E166" t="str">
            <v>ישראל חופשית</v>
          </cell>
          <cell r="F166">
            <v>1276</v>
          </cell>
          <cell r="G166">
            <v>-1</v>
          </cell>
          <cell r="H166" t="str">
            <v>סובלנות וזכויות אדם</v>
          </cell>
        </row>
        <row r="167">
          <cell r="A167">
            <v>1081</v>
          </cell>
          <cell r="B167">
            <v>5356894</v>
          </cell>
          <cell r="C167">
            <v>34065</v>
          </cell>
          <cell r="D167">
            <v>6065</v>
          </cell>
          <cell r="E167" t="str">
            <v>ישראלס</v>
          </cell>
          <cell r="F167">
            <v>1081</v>
          </cell>
          <cell r="G167">
            <v>-1</v>
          </cell>
          <cell r="H167" t="str">
            <v>בריאות</v>
          </cell>
        </row>
        <row r="168">
          <cell r="A168">
            <v>1180</v>
          </cell>
          <cell r="B168">
            <v>8525222</v>
          </cell>
          <cell r="C168">
            <v>34193</v>
          </cell>
          <cell r="D168">
            <v>6174</v>
          </cell>
          <cell r="E168" t="str">
            <v>כוונים – בדרך לעצמאות</v>
          </cell>
          <cell r="F168">
            <v>1180</v>
          </cell>
          <cell r="G168">
            <v>-1</v>
          </cell>
          <cell r="H168" t="str">
            <v>אנשים עם מוגבלות</v>
          </cell>
        </row>
        <row r="169">
          <cell r="A169">
            <v>1130</v>
          </cell>
          <cell r="B169">
            <v>6109524</v>
          </cell>
          <cell r="C169">
            <v>34143</v>
          </cell>
          <cell r="D169">
            <v>6039</v>
          </cell>
          <cell r="E169" t="str">
            <v>כוכב הצפון</v>
          </cell>
          <cell r="F169">
            <v>1130</v>
          </cell>
          <cell r="G169">
            <v>-1</v>
          </cell>
          <cell r="H169" t="str">
            <v>אנשים עם מוגבלות</v>
          </cell>
        </row>
        <row r="170">
          <cell r="A170">
            <v>1149</v>
          </cell>
          <cell r="B170">
            <v>6768055</v>
          </cell>
          <cell r="C170">
            <v>34169</v>
          </cell>
          <cell r="D170">
            <v>6083</v>
          </cell>
          <cell r="E170" t="str">
            <v>כוכבי המדבר</v>
          </cell>
          <cell r="F170">
            <v>1149</v>
          </cell>
          <cell r="G170">
            <v>-1</v>
          </cell>
          <cell r="H170" t="str">
            <v>חינוך</v>
          </cell>
        </row>
        <row r="171">
          <cell r="A171">
            <v>1091</v>
          </cell>
          <cell r="B171">
            <v>5357017</v>
          </cell>
          <cell r="C171">
            <v>34103</v>
          </cell>
          <cell r="D171">
            <v>6118</v>
          </cell>
          <cell r="E171" t="str">
            <v>כייאן</v>
          </cell>
          <cell r="F171">
            <v>1091</v>
          </cell>
          <cell r="G171">
            <v>-1</v>
          </cell>
          <cell r="H171" t="str">
            <v>נשים במצוקה</v>
          </cell>
        </row>
        <row r="172">
          <cell r="A172">
            <v>0</v>
          </cell>
          <cell r="B172">
            <v>4830774</v>
          </cell>
          <cell r="C172">
            <v>34099</v>
          </cell>
          <cell r="D172">
            <v>6000</v>
          </cell>
          <cell r="E172" t="str">
            <v>כל העמותות</v>
          </cell>
          <cell r="F172">
            <v>0</v>
          </cell>
          <cell r="G172">
            <v>-1</v>
          </cell>
          <cell r="H172" t="str">
            <v>כל העמותות</v>
          </cell>
        </row>
        <row r="173">
          <cell r="A173">
            <v>1104</v>
          </cell>
          <cell r="B173">
            <v>5704382</v>
          </cell>
          <cell r="C173">
            <v>34117</v>
          </cell>
          <cell r="D173">
            <v>6142</v>
          </cell>
          <cell r="E173" t="str">
            <v>כל זכות</v>
          </cell>
          <cell r="F173">
            <v>1104</v>
          </cell>
          <cell r="G173">
            <v>-1</v>
          </cell>
          <cell r="H173" t="str">
            <v>רווחה ותעסוקה</v>
          </cell>
        </row>
        <row r="174">
          <cell r="A174">
            <v>1056</v>
          </cell>
          <cell r="B174">
            <v>4831376</v>
          </cell>
          <cell r="C174">
            <v>34081</v>
          </cell>
          <cell r="D174">
            <v>6125</v>
          </cell>
          <cell r="E174" t="str">
            <v>כן לזקן</v>
          </cell>
          <cell r="F174">
            <v>1056</v>
          </cell>
          <cell r="G174">
            <v>-1</v>
          </cell>
          <cell r="H174" t="str">
            <v>אזרחים ותיקים וקהילות נזקקות</v>
          </cell>
        </row>
        <row r="175">
          <cell r="A175">
            <v>1071</v>
          </cell>
          <cell r="B175">
            <v>5356761</v>
          </cell>
          <cell r="C175">
            <v>34018</v>
          </cell>
          <cell r="D175">
            <v>6041</v>
          </cell>
          <cell r="E175" t="str">
            <v>כנפיים של קרמבו</v>
          </cell>
          <cell r="F175">
            <v>1071</v>
          </cell>
          <cell r="G175">
            <v>-1</v>
          </cell>
          <cell r="H175" t="str">
            <v>אנשים עם מוגבלות</v>
          </cell>
        </row>
        <row r="176">
          <cell r="A176">
            <v>1208</v>
          </cell>
          <cell r="B176">
            <v>8940397</v>
          </cell>
          <cell r="C176">
            <v>34223</v>
          </cell>
          <cell r="D176">
            <v>6202</v>
          </cell>
          <cell r="E176" t="str">
            <v>כפר הילדים אהבה</v>
          </cell>
          <cell r="F176">
            <v>1208</v>
          </cell>
          <cell r="G176">
            <v>-1</v>
          </cell>
          <cell r="H176" t="str">
            <v>ילדים ונוער בסיכון</v>
          </cell>
        </row>
        <row r="177">
          <cell r="A177">
            <v>1301</v>
          </cell>
          <cell r="B177">
            <v>4704053</v>
          </cell>
          <cell r="C177">
            <v>34436</v>
          </cell>
          <cell r="D177">
            <v>6296</v>
          </cell>
          <cell r="E177" t="str">
            <v>כפר הנוער בן שמן</v>
          </cell>
          <cell r="F177">
            <v>1301</v>
          </cell>
          <cell r="G177">
            <v>-1</v>
          </cell>
          <cell r="H177" t="str">
            <v>ילדים ונוער בסיכון</v>
          </cell>
        </row>
        <row r="178">
          <cell r="A178">
            <v>1168</v>
          </cell>
          <cell r="B178">
            <v>8066326</v>
          </cell>
          <cell r="C178">
            <v>34180</v>
          </cell>
          <cell r="D178">
            <v>6162</v>
          </cell>
          <cell r="E178" t="str">
            <v>כפר נהר הירדן</v>
          </cell>
          <cell r="F178">
            <v>1168</v>
          </cell>
          <cell r="G178">
            <v>-1</v>
          </cell>
          <cell r="H178" t="str">
            <v>בריאות</v>
          </cell>
        </row>
        <row r="179">
          <cell r="A179">
            <v>1138</v>
          </cell>
          <cell r="B179">
            <v>6467419</v>
          </cell>
          <cell r="C179">
            <v>34160</v>
          </cell>
          <cell r="D179">
            <v>6143</v>
          </cell>
          <cell r="E179" t="str">
            <v>כתף לכתף</v>
          </cell>
          <cell r="F179">
            <v>1138</v>
          </cell>
          <cell r="G179">
            <v>-1</v>
          </cell>
          <cell r="H179" t="str">
            <v>רווחה ותעסוקה</v>
          </cell>
        </row>
        <row r="180">
          <cell r="A180">
            <v>1247</v>
          </cell>
          <cell r="B180">
            <v>9677782</v>
          </cell>
          <cell r="C180">
            <v>34382</v>
          </cell>
          <cell r="D180">
            <v>6241</v>
          </cell>
          <cell r="E180" t="str">
            <v>לא עומדות מנגד</v>
          </cell>
          <cell r="F180">
            <v>1247</v>
          </cell>
          <cell r="G180">
            <v>-1</v>
          </cell>
          <cell r="H180" t="str">
            <v>נשים במצוקה</v>
          </cell>
        </row>
        <row r="181">
          <cell r="A181">
            <v>1199</v>
          </cell>
          <cell r="B181">
            <v>8940272</v>
          </cell>
          <cell r="C181">
            <v>34213</v>
          </cell>
          <cell r="D181">
            <v>6193</v>
          </cell>
          <cell r="E181" t="str">
            <v>לב ח"ש</v>
          </cell>
          <cell r="F181">
            <v>1199</v>
          </cell>
          <cell r="G181">
            <v>-1</v>
          </cell>
          <cell r="H181" t="str">
            <v>בריאות</v>
          </cell>
        </row>
        <row r="182">
          <cell r="A182">
            <v>1326</v>
          </cell>
          <cell r="B182">
            <v>5548384</v>
          </cell>
          <cell r="C182">
            <v>34462</v>
          </cell>
          <cell r="D182">
            <v>6321</v>
          </cell>
          <cell r="E182" t="str">
            <v xml:space="preserve">לדעת לבחור נכון </v>
          </cell>
          <cell r="F182">
            <v>1326</v>
          </cell>
          <cell r="G182">
            <v>-1</v>
          </cell>
          <cell r="H182" t="str">
            <v>בריאות</v>
          </cell>
        </row>
        <row r="183">
          <cell r="A183">
            <v>1173</v>
          </cell>
          <cell r="B183">
            <v>8066375</v>
          </cell>
          <cell r="C183">
            <v>34185</v>
          </cell>
          <cell r="D183">
            <v>6167</v>
          </cell>
          <cell r="E183" t="str">
            <v>להושיט יד</v>
          </cell>
          <cell r="F183">
            <v>1173</v>
          </cell>
          <cell r="G183">
            <v>-1</v>
          </cell>
          <cell r="H183" t="str">
            <v>בריאות</v>
          </cell>
        </row>
        <row r="184">
          <cell r="A184">
            <v>1204</v>
          </cell>
          <cell r="B184">
            <v>8940355</v>
          </cell>
          <cell r="C184">
            <v>34219</v>
          </cell>
          <cell r="D184">
            <v>6198</v>
          </cell>
          <cell r="E184" t="str">
            <v>לוחמים ללא גבולות</v>
          </cell>
          <cell r="F184">
            <v>1204</v>
          </cell>
          <cell r="G184">
            <v>-1</v>
          </cell>
          <cell r="H184" t="str">
            <v>חינוך</v>
          </cell>
        </row>
        <row r="185">
          <cell r="A185">
            <v>1277</v>
          </cell>
          <cell r="B185">
            <v>4329646</v>
          </cell>
          <cell r="C185">
            <v>34412</v>
          </cell>
          <cell r="D185">
            <v>6272</v>
          </cell>
          <cell r="E185" t="str">
            <v xml:space="preserve">למענם - רופאות ורופאים למען שורדי שואה </v>
          </cell>
          <cell r="F185">
            <v>1277</v>
          </cell>
          <cell r="G185">
            <v>-1</v>
          </cell>
          <cell r="H185" t="str">
            <v>אזרחים ותיקים וקהילות נזקקות</v>
          </cell>
        </row>
        <row r="186">
          <cell r="A186">
            <v>1239</v>
          </cell>
          <cell r="B186">
            <v>9323015</v>
          </cell>
          <cell r="C186">
            <v>31611</v>
          </cell>
          <cell r="D186">
            <v>6233</v>
          </cell>
          <cell r="E186" t="str">
            <v>למרחב</v>
          </cell>
          <cell r="F186">
            <v>1239</v>
          </cell>
          <cell r="G186">
            <v>-1</v>
          </cell>
          <cell r="H186" t="str">
            <v>רווחה ותעסוקה</v>
          </cell>
        </row>
        <row r="187">
          <cell r="A187">
            <v>1337</v>
          </cell>
          <cell r="B187">
            <v>5548491</v>
          </cell>
          <cell r="C187">
            <v>34473</v>
          </cell>
          <cell r="D187">
            <v>6332</v>
          </cell>
          <cell r="E187" t="str">
            <v xml:space="preserve">לפרוש כנף </v>
          </cell>
          <cell r="F187">
            <v>1337</v>
          </cell>
          <cell r="G187">
            <v>-1</v>
          </cell>
          <cell r="H187" t="str">
            <v>אנשים עם מוגבלות</v>
          </cell>
        </row>
        <row r="188">
          <cell r="A188">
            <v>1087</v>
          </cell>
          <cell r="B188">
            <v>5356969</v>
          </cell>
          <cell r="C188">
            <v>34090</v>
          </cell>
          <cell r="D188">
            <v>6144</v>
          </cell>
          <cell r="E188" t="str">
            <v>לקט ישראל</v>
          </cell>
          <cell r="F188">
            <v>1087</v>
          </cell>
          <cell r="G188">
            <v>-1</v>
          </cell>
          <cell r="H188" t="str">
            <v>רווחה ותעסוקה</v>
          </cell>
        </row>
        <row r="189">
          <cell r="A189">
            <v>1038</v>
          </cell>
          <cell r="B189">
            <v>4831160</v>
          </cell>
          <cell r="C189">
            <v>34075</v>
          </cell>
          <cell r="D189">
            <v>6111</v>
          </cell>
          <cell r="E189" t="str">
            <v>לשובע</v>
          </cell>
          <cell r="F189">
            <v>1038</v>
          </cell>
          <cell r="G189">
            <v>-1</v>
          </cell>
          <cell r="H189" t="str">
            <v>ילדים ונוער בסיכון</v>
          </cell>
        </row>
        <row r="190">
          <cell r="A190">
            <v>1092</v>
          </cell>
          <cell r="B190">
            <v>5357025</v>
          </cell>
          <cell r="C190">
            <v>34104</v>
          </cell>
          <cell r="D190">
            <v>6145</v>
          </cell>
          <cell r="E190" t="str">
            <v>לתת</v>
          </cell>
          <cell r="F190">
            <v>1092</v>
          </cell>
          <cell r="G190">
            <v>-1</v>
          </cell>
          <cell r="H190" t="str">
            <v>רווחה ותעסוקה</v>
          </cell>
        </row>
        <row r="191">
          <cell r="A191">
            <v>1257</v>
          </cell>
          <cell r="B191">
            <v>9677832</v>
          </cell>
          <cell r="C191">
            <v>34392</v>
          </cell>
          <cell r="D191">
            <v>6251</v>
          </cell>
          <cell r="E191" t="str">
            <v xml:space="preserve">מתירות (לשעבר מבוי סתום) </v>
          </cell>
          <cell r="F191">
            <v>1257</v>
          </cell>
          <cell r="G191">
            <v>-1</v>
          </cell>
          <cell r="H191" t="str">
            <v>נשים במצוקה</v>
          </cell>
        </row>
        <row r="192">
          <cell r="A192">
            <v>1001</v>
          </cell>
          <cell r="B192">
            <v>4830790</v>
          </cell>
          <cell r="C192">
            <v>34067</v>
          </cell>
          <cell r="D192">
            <v>6015</v>
          </cell>
          <cell r="E192" t="str">
            <v>מגמה ירוקה</v>
          </cell>
          <cell r="F192">
            <v>1001</v>
          </cell>
          <cell r="G192">
            <v>-1</v>
          </cell>
          <cell r="H192" t="str">
            <v>הגנת הסביבה ובעלי חיים</v>
          </cell>
        </row>
        <row r="193">
          <cell r="A193">
            <v>1260</v>
          </cell>
          <cell r="B193">
            <v>9677840</v>
          </cell>
          <cell r="C193">
            <v>34395</v>
          </cell>
          <cell r="D193">
            <v>6254</v>
          </cell>
          <cell r="E193" t="str">
            <v>מדרסה</v>
          </cell>
          <cell r="F193">
            <v>1260</v>
          </cell>
          <cell r="G193">
            <v>-1</v>
          </cell>
          <cell r="H193" t="str">
            <v>חינוך</v>
          </cell>
        </row>
        <row r="194">
          <cell r="A194">
            <v>1193</v>
          </cell>
          <cell r="B194">
            <v>8525362</v>
          </cell>
          <cell r="C194">
            <v>34206</v>
          </cell>
          <cell r="D194">
            <v>6187</v>
          </cell>
          <cell r="E194" t="str">
            <v>מוזות</v>
          </cell>
          <cell r="F194">
            <v>1193</v>
          </cell>
          <cell r="G194">
            <v>-1</v>
          </cell>
          <cell r="H194" t="str">
            <v>חינוך</v>
          </cell>
        </row>
        <row r="195">
          <cell r="A195">
            <v>1329</v>
          </cell>
          <cell r="B195">
            <v>5548418</v>
          </cell>
          <cell r="C195">
            <v>34465</v>
          </cell>
          <cell r="D195">
            <v>6324</v>
          </cell>
          <cell r="E195" t="str">
            <v xml:space="preserve">מחווה </v>
          </cell>
          <cell r="F195">
            <v>1329</v>
          </cell>
          <cell r="G195">
            <v>-1</v>
          </cell>
          <cell r="H195" t="str">
            <v>בריאות</v>
          </cell>
        </row>
        <row r="196">
          <cell r="A196">
            <v>1140</v>
          </cell>
          <cell r="B196">
            <v>6467435</v>
          </cell>
          <cell r="C196">
            <v>34162</v>
          </cell>
          <cell r="D196">
            <v>6084</v>
          </cell>
          <cell r="E196" t="str">
            <v>מחשבה טובה</v>
          </cell>
          <cell r="F196">
            <v>1140</v>
          </cell>
          <cell r="G196">
            <v>-1</v>
          </cell>
          <cell r="H196" t="str">
            <v>ילדים ונוער בסיכון</v>
          </cell>
        </row>
        <row r="197">
          <cell r="A197">
            <v>1002</v>
          </cell>
          <cell r="B197">
            <v>4830808</v>
          </cell>
          <cell r="C197">
            <v>34069</v>
          </cell>
          <cell r="D197">
            <v>6016</v>
          </cell>
          <cell r="E197" t="str">
            <v>מכון הערבה ללימודי הסביבה</v>
          </cell>
          <cell r="F197">
            <v>1002</v>
          </cell>
          <cell r="G197">
            <v>-1</v>
          </cell>
          <cell r="H197" t="str">
            <v>הגנת הסביבה ובעלי חיים</v>
          </cell>
        </row>
        <row r="198">
          <cell r="A198">
            <v>1248</v>
          </cell>
          <cell r="B198">
            <v>9677683</v>
          </cell>
          <cell r="C198">
            <v>34383</v>
          </cell>
          <cell r="D198">
            <v>6242</v>
          </cell>
          <cell r="E198" t="str">
            <v>מכון סאמיט</v>
          </cell>
          <cell r="F198">
            <v>1248</v>
          </cell>
          <cell r="G198">
            <v>-1</v>
          </cell>
          <cell r="H198" t="str">
            <v>ילדים ונוער בסיכון</v>
          </cell>
        </row>
        <row r="199">
          <cell r="A199">
            <v>1174</v>
          </cell>
          <cell r="B199">
            <v>8066383</v>
          </cell>
          <cell r="C199">
            <v>34186</v>
          </cell>
          <cell r="D199">
            <v>6168</v>
          </cell>
          <cell r="E199" t="str">
            <v>מל"י - המפעל להכשרת ילדי ישראל</v>
          </cell>
          <cell r="F199">
            <v>1174</v>
          </cell>
          <cell r="G199">
            <v>-1</v>
          </cell>
          <cell r="H199" t="str">
            <v>ילדים ונוער בסיכון</v>
          </cell>
        </row>
        <row r="200">
          <cell r="A200">
            <v>1186</v>
          </cell>
          <cell r="B200">
            <v>8525297</v>
          </cell>
          <cell r="C200">
            <v>34199</v>
          </cell>
          <cell r="D200">
            <v>6180</v>
          </cell>
          <cell r="E200" t="str">
            <v>מלאכיות הדממה - העמותה לתסמונת רט</v>
          </cell>
          <cell r="F200">
            <v>1186</v>
          </cell>
          <cell r="G200">
            <v>-1</v>
          </cell>
          <cell r="H200" t="str">
            <v>בריאות</v>
          </cell>
        </row>
        <row r="201">
          <cell r="A201">
            <v>1267</v>
          </cell>
          <cell r="B201">
            <v>4329539</v>
          </cell>
          <cell r="C201">
            <v>34402</v>
          </cell>
          <cell r="D201">
            <v>6261</v>
          </cell>
          <cell r="E201" t="str">
            <v>מלאנומה - העמותה הישראלית לסרטן העור</v>
          </cell>
          <cell r="F201">
            <v>1267</v>
          </cell>
          <cell r="G201">
            <v>-1</v>
          </cell>
          <cell r="H201" t="str">
            <v>בריאות</v>
          </cell>
        </row>
        <row r="202">
          <cell r="A202">
            <v>1278</v>
          </cell>
          <cell r="B202">
            <v>4329638</v>
          </cell>
          <cell r="C202">
            <v>34413</v>
          </cell>
          <cell r="D202">
            <v>6273</v>
          </cell>
          <cell r="E202" t="str">
            <v>מלב"ב</v>
          </cell>
          <cell r="F202">
            <v>1278</v>
          </cell>
          <cell r="G202">
            <v>-1</v>
          </cell>
          <cell r="H202" t="str">
            <v>אזרחים ותיקים וקהילות נזקקות</v>
          </cell>
        </row>
        <row r="203">
          <cell r="A203">
            <v>1294</v>
          </cell>
          <cell r="B203">
            <v>4703972</v>
          </cell>
          <cell r="C203">
            <v>34429</v>
          </cell>
          <cell r="D203">
            <v>6289</v>
          </cell>
          <cell r="E203" t="str">
            <v>מנהיגות עסקית צעירה</v>
          </cell>
          <cell r="F203">
            <v>1294</v>
          </cell>
          <cell r="G203">
            <v>-1</v>
          </cell>
          <cell r="H203" t="str">
            <v>רווחה ותעסוקה</v>
          </cell>
        </row>
        <row r="204">
          <cell r="A204">
            <v>1226</v>
          </cell>
          <cell r="B204">
            <v>9322975</v>
          </cell>
          <cell r="C204">
            <v>34241</v>
          </cell>
          <cell r="D204">
            <v>6220</v>
          </cell>
          <cell r="E204" t="str">
            <v>מסדר דורשי טוב</v>
          </cell>
          <cell r="F204">
            <v>1226</v>
          </cell>
          <cell r="G204">
            <v>-1</v>
          </cell>
          <cell r="H204" t="str">
            <v>חינוך</v>
          </cell>
        </row>
        <row r="205">
          <cell r="A205">
            <v>1236</v>
          </cell>
          <cell r="B205">
            <v>9323114</v>
          </cell>
          <cell r="C205">
            <v>31608</v>
          </cell>
          <cell r="D205">
            <v>6230</v>
          </cell>
          <cell r="E205" t="str">
            <v>מעברים</v>
          </cell>
          <cell r="F205">
            <v>1236</v>
          </cell>
          <cell r="G205">
            <v>-1</v>
          </cell>
          <cell r="H205" t="str">
            <v>סובלנות וזכויות אדם</v>
          </cell>
        </row>
        <row r="206">
          <cell r="A206">
            <v>1059</v>
          </cell>
          <cell r="B206">
            <v>4863627</v>
          </cell>
          <cell r="C206">
            <v>34085</v>
          </cell>
          <cell r="D206">
            <v>6032</v>
          </cell>
          <cell r="E206" t="str">
            <v>מעגלי שמע</v>
          </cell>
          <cell r="F206">
            <v>1059</v>
          </cell>
          <cell r="G206">
            <v>-1</v>
          </cell>
          <cell r="H206" t="str">
            <v>אנשים עם מוגבלות</v>
          </cell>
        </row>
        <row r="207">
          <cell r="A207">
            <v>1048</v>
          </cell>
          <cell r="B207">
            <v>4831277</v>
          </cell>
          <cell r="C207">
            <v>34088</v>
          </cell>
          <cell r="D207">
            <v>6121</v>
          </cell>
          <cell r="E207" t="str">
            <v>מעון חירום לנשים</v>
          </cell>
          <cell r="F207">
            <v>1048</v>
          </cell>
          <cell r="G207">
            <v>-1</v>
          </cell>
          <cell r="H207" t="str">
            <v>נשים במצוקה</v>
          </cell>
        </row>
        <row r="208">
          <cell r="A208">
            <v>1102</v>
          </cell>
          <cell r="B208">
            <v>5704358</v>
          </cell>
          <cell r="C208">
            <v>34115</v>
          </cell>
          <cell r="D208">
            <v>6112</v>
          </cell>
          <cell r="E208" t="str">
            <v>מצמיחים</v>
          </cell>
          <cell r="F208">
            <v>1102</v>
          </cell>
          <cell r="G208">
            <v>-1</v>
          </cell>
          <cell r="H208" t="str">
            <v>ילדים ונוער בסיכון</v>
          </cell>
        </row>
        <row r="209">
          <cell r="A209">
            <v>1069</v>
          </cell>
          <cell r="B209">
            <v>5356787</v>
          </cell>
          <cell r="C209">
            <v>34033</v>
          </cell>
          <cell r="D209">
            <v>6087</v>
          </cell>
          <cell r="E209" t="str">
            <v>מרום</v>
          </cell>
          <cell r="F209">
            <v>1069</v>
          </cell>
          <cell r="G209">
            <v>-1</v>
          </cell>
          <cell r="H209" t="str">
            <v>חינוך</v>
          </cell>
        </row>
        <row r="210">
          <cell r="A210">
            <v>1026</v>
          </cell>
          <cell r="B210">
            <v>4831236</v>
          </cell>
          <cell r="C210">
            <v>34051</v>
          </cell>
          <cell r="D210">
            <v>6119</v>
          </cell>
          <cell r="E210" t="str">
            <v>מרכז יעוץ לאשה</v>
          </cell>
          <cell r="F210">
            <v>1026</v>
          </cell>
          <cell r="G210">
            <v>-1</v>
          </cell>
          <cell r="H210" t="str">
            <v>נשים במצוקה</v>
          </cell>
        </row>
        <row r="211">
          <cell r="A211">
            <v>1286</v>
          </cell>
          <cell r="B211">
            <v>4343894</v>
          </cell>
          <cell r="C211">
            <v>34421</v>
          </cell>
          <cell r="D211">
            <v>6281</v>
          </cell>
          <cell r="E211" t="str">
            <v>מרכז מילמן</v>
          </cell>
          <cell r="F211">
            <v>1286</v>
          </cell>
          <cell r="G211">
            <v>-1</v>
          </cell>
          <cell r="H211" t="str">
            <v>אנשים עם מוגבלות</v>
          </cell>
        </row>
        <row r="212">
          <cell r="A212">
            <v>1146</v>
          </cell>
          <cell r="B212">
            <v>6467401</v>
          </cell>
          <cell r="C212">
            <v>34150</v>
          </cell>
          <cell r="D212">
            <v>6067</v>
          </cell>
          <cell r="E212" t="str">
            <v>מרכז מפנה</v>
          </cell>
          <cell r="F212">
            <v>1146</v>
          </cell>
          <cell r="G212">
            <v>-1</v>
          </cell>
          <cell r="H212" t="str">
            <v>בריאות</v>
          </cell>
        </row>
        <row r="213">
          <cell r="A213">
            <v>1024</v>
          </cell>
          <cell r="B213">
            <v>4831210</v>
          </cell>
          <cell r="C213">
            <v>34045</v>
          </cell>
          <cell r="D213">
            <v>6120</v>
          </cell>
          <cell r="E213" t="str">
            <v>מרכזי הסיוע לנפגעות ולנפגעי תקיפה מינית</v>
          </cell>
          <cell r="F213">
            <v>1024</v>
          </cell>
          <cell r="G213">
            <v>-1</v>
          </cell>
          <cell r="H213" t="str">
            <v>נשים במצוקה</v>
          </cell>
        </row>
        <row r="214">
          <cell r="A214">
            <v>1331</v>
          </cell>
          <cell r="B214">
            <v>5548434</v>
          </cell>
          <cell r="C214">
            <v>34467</v>
          </cell>
          <cell r="D214">
            <v>6326</v>
          </cell>
          <cell r="E214" t="str">
            <v xml:space="preserve">מרכזים לצדק חברתי </v>
          </cell>
          <cell r="F214">
            <v>1331</v>
          </cell>
          <cell r="G214">
            <v>-1</v>
          </cell>
          <cell r="H214" t="str">
            <v>תרבות והתנדבות</v>
          </cell>
        </row>
        <row r="215">
          <cell r="A215">
            <v>1107</v>
          </cell>
          <cell r="B215">
            <v>5704416</v>
          </cell>
          <cell r="C215">
            <v>34120</v>
          </cell>
          <cell r="D215">
            <v>6068</v>
          </cell>
          <cell r="E215" t="str">
            <v>משאלת לב - Make A Wish Israel</v>
          </cell>
          <cell r="F215">
            <v>1107</v>
          </cell>
          <cell r="G215">
            <v>-1</v>
          </cell>
          <cell r="H215" t="str">
            <v>בריאות</v>
          </cell>
        </row>
        <row r="216">
          <cell r="A216">
            <v>1153</v>
          </cell>
          <cell r="B216">
            <v>6768097</v>
          </cell>
          <cell r="C216">
            <v>34173</v>
          </cell>
          <cell r="D216">
            <v>6069</v>
          </cell>
          <cell r="E216" t="str">
            <v>מתנת חיים</v>
          </cell>
          <cell r="F216">
            <v>1153</v>
          </cell>
          <cell r="G216">
            <v>-1</v>
          </cell>
          <cell r="H216" t="str">
            <v>בריאות</v>
          </cell>
        </row>
        <row r="217">
          <cell r="A217">
            <v>1039</v>
          </cell>
          <cell r="B217">
            <v>4831467</v>
          </cell>
          <cell r="C217">
            <v>34091</v>
          </cell>
          <cell r="D217">
            <v>6152</v>
          </cell>
          <cell r="E217" t="str">
            <v>נא לגעת</v>
          </cell>
          <cell r="F217">
            <v>1039</v>
          </cell>
          <cell r="G217">
            <v>-1</v>
          </cell>
          <cell r="H217" t="str">
            <v>תרבות והתנדבות</v>
          </cell>
        </row>
        <row r="218">
          <cell r="A218">
            <v>1181</v>
          </cell>
          <cell r="B218">
            <v>8525230</v>
          </cell>
          <cell r="C218">
            <v>34194</v>
          </cell>
          <cell r="D218">
            <v>6175</v>
          </cell>
          <cell r="E218" t="str">
            <v>נבט</v>
          </cell>
          <cell r="F218">
            <v>1181</v>
          </cell>
          <cell r="G218">
            <v>-1</v>
          </cell>
          <cell r="H218" t="str">
            <v>ילדים ונוער בסיכון</v>
          </cell>
        </row>
        <row r="219">
          <cell r="A219">
            <v>1249</v>
          </cell>
          <cell r="B219">
            <v>9677691</v>
          </cell>
          <cell r="C219">
            <v>34384</v>
          </cell>
          <cell r="D219">
            <v>6243</v>
          </cell>
          <cell r="E219" t="str">
            <v>נגבה</v>
          </cell>
          <cell r="F219">
            <v>1249</v>
          </cell>
          <cell r="G219">
            <v>-1</v>
          </cell>
          <cell r="H219" t="str">
            <v>ילדים ונוער בסיכון</v>
          </cell>
        </row>
        <row r="220">
          <cell r="A220">
            <v>1055</v>
          </cell>
          <cell r="B220">
            <v>4830931</v>
          </cell>
          <cell r="C220">
            <v>34080</v>
          </cell>
          <cell r="D220">
            <v>6045</v>
          </cell>
          <cell r="E220" t="str">
            <v>נגישות ישראל</v>
          </cell>
          <cell r="F220">
            <v>1055</v>
          </cell>
          <cell r="G220">
            <v>-1</v>
          </cell>
          <cell r="H220" t="str">
            <v>אנשים עם מוגבלות</v>
          </cell>
        </row>
        <row r="221">
          <cell r="A221">
            <v>1049</v>
          </cell>
          <cell r="B221">
            <v>4831442</v>
          </cell>
          <cell r="C221">
            <v>34089</v>
          </cell>
          <cell r="D221">
            <v>6146</v>
          </cell>
          <cell r="E221" t="str">
            <v>נט"ל</v>
          </cell>
          <cell r="F221">
            <v>1049</v>
          </cell>
          <cell r="G221">
            <v>-1</v>
          </cell>
          <cell r="H221" t="str">
            <v>רווחה ותעסוקה</v>
          </cell>
        </row>
        <row r="222">
          <cell r="A222">
            <v>1279</v>
          </cell>
          <cell r="B222">
            <v>4329653</v>
          </cell>
          <cell r="C222">
            <v>34414</v>
          </cell>
          <cell r="D222">
            <v>6274</v>
          </cell>
          <cell r="E222" t="str">
            <v>ניסאן לבריאות דרכי עיכול, כבד ותזונה</v>
          </cell>
          <cell r="F222">
            <v>1279</v>
          </cell>
          <cell r="G222">
            <v>-1</v>
          </cell>
          <cell r="H222" t="str">
            <v>בריאות</v>
          </cell>
        </row>
        <row r="223">
          <cell r="A223">
            <v>1288</v>
          </cell>
          <cell r="B223">
            <v>4703741</v>
          </cell>
          <cell r="C223">
            <v>34423</v>
          </cell>
          <cell r="D223">
            <v>6283</v>
          </cell>
          <cell r="E223" t="str">
            <v>ניצוצות - שיעור אחר</v>
          </cell>
          <cell r="F223">
            <v>1288</v>
          </cell>
          <cell r="G223">
            <v>-1</v>
          </cell>
          <cell r="H223" t="str">
            <v>חינוך</v>
          </cell>
        </row>
        <row r="224">
          <cell r="A224">
            <v>1237</v>
          </cell>
          <cell r="B224">
            <v>9323122</v>
          </cell>
          <cell r="C224">
            <v>31609</v>
          </cell>
          <cell r="D224">
            <v>6231</v>
          </cell>
          <cell r="E224" t="str">
            <v>ניר</v>
          </cell>
          <cell r="F224">
            <v>1237</v>
          </cell>
          <cell r="G224">
            <v>-1</v>
          </cell>
          <cell r="H224" t="str">
            <v>סובלנות וזכויות אדם</v>
          </cell>
        </row>
        <row r="225">
          <cell r="A225">
            <v>1112</v>
          </cell>
          <cell r="B225">
            <v>5704481</v>
          </cell>
          <cell r="C225">
            <v>34125</v>
          </cell>
          <cell r="D225">
            <v>6113</v>
          </cell>
          <cell r="E225" t="str">
            <v>נירים</v>
          </cell>
          <cell r="F225">
            <v>1112</v>
          </cell>
          <cell r="G225">
            <v>-1</v>
          </cell>
          <cell r="H225" t="str">
            <v>ילדים ונוער בסיכון</v>
          </cell>
        </row>
        <row r="226">
          <cell r="A226">
            <v>1268</v>
          </cell>
          <cell r="B226">
            <v>4329547</v>
          </cell>
          <cell r="C226">
            <v>34403</v>
          </cell>
          <cell r="D226">
            <v>6262</v>
          </cell>
          <cell r="E226" t="str">
            <v>נצח</v>
          </cell>
          <cell r="F226">
            <v>1268</v>
          </cell>
          <cell r="G226">
            <v>-1</v>
          </cell>
          <cell r="H226" t="str">
            <v>רווחה ותעסוקה</v>
          </cell>
        </row>
        <row r="227">
          <cell r="A227">
            <v>1222</v>
          </cell>
          <cell r="B227">
            <v>9322918</v>
          </cell>
          <cell r="C227">
            <v>34237</v>
          </cell>
          <cell r="D227">
            <v>6216</v>
          </cell>
          <cell r="E227" t="str">
            <v>נשים לגופן</v>
          </cell>
          <cell r="F227">
            <v>1222</v>
          </cell>
          <cell r="G227">
            <v>-1</v>
          </cell>
          <cell r="H227" t="str">
            <v>בריאות</v>
          </cell>
        </row>
        <row r="228">
          <cell r="A228">
            <v>1280</v>
          </cell>
          <cell r="B228">
            <v>4329661</v>
          </cell>
          <cell r="C228">
            <v>34415</v>
          </cell>
          <cell r="D228">
            <v>6275</v>
          </cell>
          <cell r="E228" t="str">
            <v>נשים למען נשים</v>
          </cell>
          <cell r="F228">
            <v>1280</v>
          </cell>
          <cell r="G228">
            <v>-1</v>
          </cell>
          <cell r="H228" t="str">
            <v>נשים במצוקה</v>
          </cell>
        </row>
        <row r="229">
          <cell r="A229">
            <v>1296</v>
          </cell>
          <cell r="B229">
            <v>4703998</v>
          </cell>
          <cell r="C229">
            <v>34431</v>
          </cell>
          <cell r="D229">
            <v>6291</v>
          </cell>
          <cell r="E229" t="str">
            <v xml:space="preserve">נשים נגד אלימות </v>
          </cell>
          <cell r="F229">
            <v>1296</v>
          </cell>
          <cell r="G229">
            <v>-1</v>
          </cell>
          <cell r="H229" t="str">
            <v>נשים במצוקה</v>
          </cell>
        </row>
        <row r="230">
          <cell r="A230">
            <v>1152</v>
          </cell>
          <cell r="B230">
            <v>6768089</v>
          </cell>
          <cell r="C230">
            <v>34172</v>
          </cell>
          <cell r="D230">
            <v>6070</v>
          </cell>
          <cell r="E230" t="str">
            <v>סאנרייז - למען ילדים חולי סרטן ואחיהם</v>
          </cell>
          <cell r="F230">
            <v>1152</v>
          </cell>
          <cell r="G230">
            <v>-1</v>
          </cell>
          <cell r="H230" t="str">
            <v>בריאות</v>
          </cell>
        </row>
        <row r="231">
          <cell r="A231">
            <v>1219</v>
          </cell>
          <cell r="B231">
            <v>9322884</v>
          </cell>
          <cell r="C231">
            <v>34234</v>
          </cell>
          <cell r="D231">
            <v>6213</v>
          </cell>
          <cell r="E231" t="str">
            <v>סה"ר</v>
          </cell>
          <cell r="F231">
            <v>1219</v>
          </cell>
          <cell r="G231">
            <v>-1</v>
          </cell>
          <cell r="H231" t="str">
            <v>בריאות</v>
          </cell>
        </row>
        <row r="232">
          <cell r="A232">
            <v>1165</v>
          </cell>
          <cell r="B232">
            <v>7562655</v>
          </cell>
          <cell r="C232">
            <v>34257</v>
          </cell>
          <cell r="D232">
            <v>6157</v>
          </cell>
          <cell r="E232" t="str">
            <v>סח"י (נכח)</v>
          </cell>
          <cell r="F232">
            <v>1165</v>
          </cell>
          <cell r="G232">
            <v>-1</v>
          </cell>
          <cell r="H232" t="str">
            <v>ילדים ונוער בסיכון</v>
          </cell>
        </row>
        <row r="233">
          <cell r="A233">
            <v>1316</v>
          </cell>
          <cell r="B233">
            <v>5113619</v>
          </cell>
          <cell r="C233">
            <v>34451</v>
          </cell>
          <cell r="D233">
            <v>6311</v>
          </cell>
          <cell r="E233" t="str">
            <v xml:space="preserve">סחלב לאזרח הוותיק בקהילה </v>
          </cell>
          <cell r="F233">
            <v>1316</v>
          </cell>
          <cell r="G233">
            <v>-1</v>
          </cell>
          <cell r="H233" t="str">
            <v>אזרחים ותיקים וקהילות נזקקות</v>
          </cell>
        </row>
        <row r="234">
          <cell r="A234">
            <v>1242</v>
          </cell>
          <cell r="B234">
            <v>9323007</v>
          </cell>
          <cell r="C234">
            <v>31614</v>
          </cell>
          <cell r="D234">
            <v>6236</v>
          </cell>
          <cell r="E234" t="str">
            <v>סנד</v>
          </cell>
          <cell r="F234">
            <v>1242</v>
          </cell>
          <cell r="G234">
            <v>-1</v>
          </cell>
          <cell r="H234" t="str">
            <v>תרבות והתנדבות</v>
          </cell>
        </row>
        <row r="235">
          <cell r="A235">
            <v>1224</v>
          </cell>
          <cell r="B235">
            <v>9322942</v>
          </cell>
          <cell r="C235">
            <v>34239</v>
          </cell>
          <cell r="D235">
            <v>6218</v>
          </cell>
          <cell r="E235" t="str">
            <v>ע.ז.ר.ה</v>
          </cell>
          <cell r="F235">
            <v>1224</v>
          </cell>
          <cell r="G235">
            <v>-1</v>
          </cell>
          <cell r="H235" t="str">
            <v>חינוך</v>
          </cell>
        </row>
        <row r="236">
          <cell r="A236">
            <v>1074</v>
          </cell>
          <cell r="B236">
            <v>5356811</v>
          </cell>
          <cell r="C236">
            <v>34039</v>
          </cell>
          <cell r="D236">
            <v>6046</v>
          </cell>
          <cell r="E236" t="str">
            <v>עדי נגב נחלת ערן וירושלים</v>
          </cell>
          <cell r="F236">
            <v>1074</v>
          </cell>
          <cell r="G236">
            <v>-1</v>
          </cell>
          <cell r="H236" t="str">
            <v>אנשים עם מוגבלות</v>
          </cell>
        </row>
        <row r="237">
          <cell r="A237">
            <v>1133</v>
          </cell>
          <cell r="B237">
            <v>6551071</v>
          </cell>
          <cell r="C237">
            <v>34166</v>
          </cell>
          <cell r="D237">
            <v>6072</v>
          </cell>
          <cell r="E237" t="str">
            <v>עזר מציון</v>
          </cell>
          <cell r="F237">
            <v>1133</v>
          </cell>
          <cell r="G237">
            <v>-1</v>
          </cell>
          <cell r="H237" t="str">
            <v>בריאות</v>
          </cell>
        </row>
        <row r="238">
          <cell r="A238">
            <v>1023</v>
          </cell>
          <cell r="B238">
            <v>4831137</v>
          </cell>
          <cell r="C238">
            <v>34002</v>
          </cell>
          <cell r="D238">
            <v>6114</v>
          </cell>
          <cell r="E238" t="str">
            <v>עלם</v>
          </cell>
          <cell r="F238">
            <v>1023</v>
          </cell>
          <cell r="G238">
            <v>-1</v>
          </cell>
          <cell r="H238" t="str">
            <v>ילדים ונוער בסיכון</v>
          </cell>
        </row>
        <row r="239">
          <cell r="A239">
            <v>1041</v>
          </cell>
          <cell r="B239">
            <v>4830972</v>
          </cell>
          <cell r="C239">
            <v>34011</v>
          </cell>
          <cell r="D239">
            <v>6073</v>
          </cell>
          <cell r="E239" t="str">
            <v>עמדא</v>
          </cell>
          <cell r="F239">
            <v>1041</v>
          </cell>
          <cell r="G239">
            <v>-1</v>
          </cell>
          <cell r="H239" t="str">
            <v>בריאות</v>
          </cell>
        </row>
        <row r="240">
          <cell r="A240">
            <v>1334</v>
          </cell>
          <cell r="B240">
            <v>5548467</v>
          </cell>
          <cell r="C240">
            <v>34470</v>
          </cell>
          <cell r="D240">
            <v>6329</v>
          </cell>
          <cell r="E240" t="str">
            <v>ברק 188 משפחה וחברים לרווחה והנצחה</v>
          </cell>
          <cell r="F240">
            <v>1334</v>
          </cell>
          <cell r="G240">
            <v>-1</v>
          </cell>
          <cell r="H240" t="str">
            <v>תרבות והתנדבות</v>
          </cell>
        </row>
        <row r="241">
          <cell r="A241">
            <v>1322</v>
          </cell>
          <cell r="B241">
            <v>5548343</v>
          </cell>
          <cell r="C241">
            <v>34458</v>
          </cell>
          <cell r="D241">
            <v>6317</v>
          </cell>
          <cell r="E241" t="str">
            <v xml:space="preserve">עמותת חיבורים 20-80 </v>
          </cell>
          <cell r="F241">
            <v>1322</v>
          </cell>
          <cell r="G241">
            <v>-1</v>
          </cell>
          <cell r="H241" t="str">
            <v>אזרחים ותיקים וקהילות נזקקות</v>
          </cell>
        </row>
        <row r="242">
          <cell r="A242">
            <v>1065</v>
          </cell>
          <cell r="B242">
            <v>4908562</v>
          </cell>
          <cell r="C242">
            <v>34098</v>
          </cell>
          <cell r="D242">
            <v>6048</v>
          </cell>
          <cell r="E242" t="str">
            <v>עמיחי</v>
          </cell>
          <cell r="F242">
            <v>1065</v>
          </cell>
          <cell r="G242">
            <v>-1</v>
          </cell>
          <cell r="H242" t="str">
            <v>אנשים עם מוגבלות</v>
          </cell>
        </row>
        <row r="243">
          <cell r="A243">
            <v>1233</v>
          </cell>
          <cell r="B243">
            <v>9323205</v>
          </cell>
          <cell r="C243">
            <v>31615</v>
          </cell>
          <cell r="D243">
            <v>6227</v>
          </cell>
          <cell r="E243" t="str">
            <v>עמית לדרך</v>
          </cell>
          <cell r="F243">
            <v>1233</v>
          </cell>
          <cell r="G243">
            <v>-1</v>
          </cell>
          <cell r="H243" t="str">
            <v>ילדים ונוער בסיכון</v>
          </cell>
        </row>
        <row r="244">
          <cell r="A244">
            <v>1058</v>
          </cell>
          <cell r="B244">
            <v>4863635</v>
          </cell>
          <cell r="C244">
            <v>34030</v>
          </cell>
          <cell r="D244">
            <v>6074</v>
          </cell>
          <cell r="E244" t="str">
            <v>ער"ן</v>
          </cell>
          <cell r="F244">
            <v>1058</v>
          </cell>
          <cell r="G244">
            <v>-1</v>
          </cell>
          <cell r="H244" t="str">
            <v>בריאות</v>
          </cell>
        </row>
        <row r="245">
          <cell r="A245">
            <v>1295</v>
          </cell>
          <cell r="B245">
            <v>4703980</v>
          </cell>
          <cell r="C245">
            <v>34430</v>
          </cell>
          <cell r="D245">
            <v>6290</v>
          </cell>
          <cell r="E245" t="str">
            <v>פורום מיכל סלה</v>
          </cell>
          <cell r="F245">
            <v>1295</v>
          </cell>
          <cell r="G245">
            <v>-1</v>
          </cell>
          <cell r="H245" t="str">
            <v>נשים במצוקה</v>
          </cell>
        </row>
        <row r="246">
          <cell r="A246">
            <v>1053</v>
          </cell>
          <cell r="B246">
            <v>4831152</v>
          </cell>
          <cell r="C246">
            <v>34094</v>
          </cell>
          <cell r="D246">
            <v>6115</v>
          </cell>
          <cell r="E246" t="str">
            <v>פידל</v>
          </cell>
          <cell r="F246">
            <v>1053</v>
          </cell>
          <cell r="G246">
            <v>-1</v>
          </cell>
          <cell r="H246" t="str">
            <v>ילדים ונוער בסיכון</v>
          </cell>
        </row>
        <row r="247">
          <cell r="A247">
            <v>1093</v>
          </cell>
          <cell r="B247">
            <v>5357033</v>
          </cell>
          <cell r="C247">
            <v>34105</v>
          </cell>
          <cell r="D247">
            <v>6089</v>
          </cell>
          <cell r="E247" t="str">
            <v>פיתוח מנהיגות צעירה LEAD</v>
          </cell>
          <cell r="F247">
            <v>1093</v>
          </cell>
          <cell r="G247">
            <v>-1</v>
          </cell>
          <cell r="H247" t="str">
            <v>חינוך</v>
          </cell>
        </row>
        <row r="248">
          <cell r="A248">
            <v>1033</v>
          </cell>
          <cell r="B248">
            <v>4831392</v>
          </cell>
          <cell r="C248">
            <v>34003</v>
          </cell>
          <cell r="D248">
            <v>6148</v>
          </cell>
          <cell r="E248" t="str">
            <v>פעמונים</v>
          </cell>
          <cell r="F248">
            <v>1033</v>
          </cell>
          <cell r="G248">
            <v>-1</v>
          </cell>
          <cell r="H248" t="str">
            <v>רווחה ותעסוקה</v>
          </cell>
        </row>
        <row r="249">
          <cell r="A249">
            <v>1154</v>
          </cell>
          <cell r="B249">
            <v>6768105</v>
          </cell>
          <cell r="C249">
            <v>34174</v>
          </cell>
          <cell r="D249">
            <v>6075</v>
          </cell>
          <cell r="E249" t="str">
            <v>פרקינסון ישראל</v>
          </cell>
          <cell r="F249">
            <v>1154</v>
          </cell>
          <cell r="G249">
            <v>-1</v>
          </cell>
          <cell r="H249" t="str">
            <v>בריאות</v>
          </cell>
        </row>
        <row r="250">
          <cell r="A250">
            <v>1123</v>
          </cell>
          <cell r="B250">
            <v>6109474</v>
          </cell>
          <cell r="C250">
            <v>34136</v>
          </cell>
          <cell r="D250">
            <v>6149</v>
          </cell>
          <cell r="E250" t="str">
            <v>פתחון לב</v>
          </cell>
          <cell r="F250">
            <v>1123</v>
          </cell>
          <cell r="G250">
            <v>-1</v>
          </cell>
          <cell r="H250" t="str">
            <v>רווחה ותעסוקה</v>
          </cell>
        </row>
        <row r="251">
          <cell r="A251">
            <v>1083</v>
          </cell>
          <cell r="B251">
            <v>5356910</v>
          </cell>
          <cell r="C251">
            <v>34066</v>
          </cell>
          <cell r="D251">
            <v>6090</v>
          </cell>
          <cell r="E251" t="str">
            <v>צ.ל.ש</v>
          </cell>
          <cell r="F251">
            <v>1083</v>
          </cell>
          <cell r="G251">
            <v>-1</v>
          </cell>
          <cell r="H251" t="str">
            <v>חינוך</v>
          </cell>
        </row>
        <row r="252">
          <cell r="A252">
            <v>1332</v>
          </cell>
          <cell r="B252">
            <v>5548442</v>
          </cell>
          <cell r="C252">
            <v>34468</v>
          </cell>
          <cell r="D252">
            <v>6327</v>
          </cell>
          <cell r="E252" t="str">
            <v xml:space="preserve">צופים עולמי  </v>
          </cell>
          <cell r="F252">
            <v>1332</v>
          </cell>
          <cell r="G252">
            <v>-1</v>
          </cell>
          <cell r="H252" t="str">
            <v>אזרחים ותיקים וקהילות נזקקות</v>
          </cell>
        </row>
        <row r="253">
          <cell r="A253">
            <v>1300</v>
          </cell>
          <cell r="B253">
            <v>4704046</v>
          </cell>
          <cell r="C253">
            <v>34435</v>
          </cell>
          <cell r="D253">
            <v>6295</v>
          </cell>
          <cell r="E253" t="str">
            <v>צופן</v>
          </cell>
          <cell r="F253">
            <v>1300</v>
          </cell>
          <cell r="G253">
            <v>-1</v>
          </cell>
          <cell r="H253" t="str">
            <v>רווחה ותעסוקה</v>
          </cell>
        </row>
        <row r="254">
          <cell r="A254">
            <v>1128</v>
          </cell>
          <cell r="B254">
            <v>6109508</v>
          </cell>
          <cell r="C254">
            <v>34141</v>
          </cell>
          <cell r="D254">
            <v>6049</v>
          </cell>
          <cell r="E254" t="str">
            <v>ציימס ישראל</v>
          </cell>
          <cell r="F254">
            <v>1128</v>
          </cell>
          <cell r="G254">
            <v>-1</v>
          </cell>
          <cell r="H254" t="str">
            <v>אנשים עם מוגבלות</v>
          </cell>
        </row>
        <row r="255">
          <cell r="A255">
            <v>1289</v>
          </cell>
          <cell r="B255">
            <v>4703758</v>
          </cell>
          <cell r="C255">
            <v>34424</v>
          </cell>
          <cell r="D255">
            <v>6284</v>
          </cell>
          <cell r="E255" t="str">
            <v>צלול</v>
          </cell>
          <cell r="F255">
            <v>1289</v>
          </cell>
          <cell r="G255">
            <v>-1</v>
          </cell>
          <cell r="H255" t="str">
            <v>הגנת הסביבה ובעלי חיים</v>
          </cell>
        </row>
        <row r="256">
          <cell r="A256">
            <v>1046</v>
          </cell>
          <cell r="B256">
            <v>4830915</v>
          </cell>
          <cell r="C256">
            <v>34016</v>
          </cell>
          <cell r="D256">
            <v>6050</v>
          </cell>
          <cell r="E256" t="str">
            <v>צעד קדימה</v>
          </cell>
          <cell r="F256">
            <v>1046</v>
          </cell>
          <cell r="G256">
            <v>-1</v>
          </cell>
          <cell r="H256" t="str">
            <v>אנשים עם מוגבלות</v>
          </cell>
        </row>
        <row r="257">
          <cell r="A257">
            <v>1175</v>
          </cell>
          <cell r="B257">
            <v>8066391</v>
          </cell>
          <cell r="C257">
            <v>34187</v>
          </cell>
          <cell r="D257">
            <v>6169</v>
          </cell>
          <cell r="E257" t="str">
            <v>צעדים קטנים</v>
          </cell>
          <cell r="F257">
            <v>1175</v>
          </cell>
          <cell r="G257">
            <v>-1</v>
          </cell>
          <cell r="H257" t="str">
            <v>בריאות</v>
          </cell>
        </row>
        <row r="258">
          <cell r="A258">
            <v>1067</v>
          </cell>
          <cell r="B258">
            <v>5016803</v>
          </cell>
          <cell r="C258">
            <v>34048</v>
          </cell>
          <cell r="D258">
            <v>6017</v>
          </cell>
          <cell r="E258" t="str">
            <v>צער בעלי חיים רמת גן והסביבה</v>
          </cell>
          <cell r="F258">
            <v>1067</v>
          </cell>
          <cell r="G258">
            <v>-1</v>
          </cell>
          <cell r="H258" t="str">
            <v>הגנת הסביבה ובעלי חיים</v>
          </cell>
        </row>
        <row r="259">
          <cell r="A259">
            <v>1098</v>
          </cell>
          <cell r="B259">
            <v>5704309</v>
          </cell>
          <cell r="C259">
            <v>34111</v>
          </cell>
          <cell r="D259">
            <v>6151</v>
          </cell>
          <cell r="E259" t="str">
            <v>קלי"ק</v>
          </cell>
          <cell r="F259">
            <v>1098</v>
          </cell>
          <cell r="G259">
            <v>-1</v>
          </cell>
          <cell r="H259" t="str">
            <v>אזרחים ותיקים וקהילות נזקקות</v>
          </cell>
        </row>
        <row r="260">
          <cell r="A260">
            <v>1195</v>
          </cell>
          <cell r="B260">
            <v>8940223</v>
          </cell>
          <cell r="C260">
            <v>34208</v>
          </cell>
          <cell r="D260">
            <v>6189</v>
          </cell>
          <cell r="E260" t="str">
            <v>קמ"ה</v>
          </cell>
          <cell r="F260">
            <v>1195</v>
          </cell>
          <cell r="G260">
            <v>-1</v>
          </cell>
          <cell r="H260" t="str">
            <v>אנשים עם מוגבלות</v>
          </cell>
        </row>
        <row r="261">
          <cell r="A261">
            <v>1227</v>
          </cell>
          <cell r="B261">
            <v>9322983</v>
          </cell>
          <cell r="C261">
            <v>34242</v>
          </cell>
          <cell r="D261">
            <v>6221</v>
          </cell>
          <cell r="E261" t="str">
            <v>קרן עתיד פלוס לחינוך</v>
          </cell>
          <cell r="F261">
            <v>1227</v>
          </cell>
          <cell r="G261">
            <v>-1</v>
          </cell>
          <cell r="H261" t="str">
            <v>חינוך</v>
          </cell>
        </row>
        <row r="262">
          <cell r="A262">
            <v>1166</v>
          </cell>
          <cell r="B262">
            <v>8066292</v>
          </cell>
          <cell r="C262">
            <v>34178</v>
          </cell>
          <cell r="D262">
            <v>6160</v>
          </cell>
          <cell r="E262" t="str">
            <v>קרן רמון</v>
          </cell>
          <cell r="F262">
            <v>1166</v>
          </cell>
          <cell r="G262">
            <v>-1</v>
          </cell>
          <cell r="H262" t="str">
            <v>חינוך</v>
          </cell>
        </row>
        <row r="263">
          <cell r="A263">
            <v>1103</v>
          </cell>
          <cell r="B263">
            <v>5704374</v>
          </cell>
          <cell r="C263">
            <v>34116</v>
          </cell>
          <cell r="D263">
            <v>6051</v>
          </cell>
          <cell r="E263" t="str">
            <v>קשר</v>
          </cell>
          <cell r="F263">
            <v>1103</v>
          </cell>
          <cell r="G263">
            <v>-1</v>
          </cell>
          <cell r="H263" t="str">
            <v>אנשים עם מוגבלות</v>
          </cell>
        </row>
        <row r="264">
          <cell r="A264">
            <v>1282</v>
          </cell>
          <cell r="B264">
            <v>4329687</v>
          </cell>
          <cell r="C264">
            <v>34417</v>
          </cell>
          <cell r="D264">
            <v>6277</v>
          </cell>
          <cell r="E264" t="str">
            <v>רבני צהר</v>
          </cell>
          <cell r="F264">
            <v>1282</v>
          </cell>
          <cell r="G264">
            <v>-1</v>
          </cell>
          <cell r="H264" t="str">
            <v>תרבות והתנדבות</v>
          </cell>
        </row>
        <row r="265">
          <cell r="A265">
            <v>1290</v>
          </cell>
          <cell r="B265">
            <v>4703923</v>
          </cell>
          <cell r="C265">
            <v>34425</v>
          </cell>
          <cell r="D265">
            <v>6285</v>
          </cell>
          <cell r="E265" t="str">
            <v>רואים רחוק - מעבר לאופק</v>
          </cell>
          <cell r="F265">
            <v>1290</v>
          </cell>
          <cell r="G265">
            <v>-1</v>
          </cell>
          <cell r="H265" t="str">
            <v>אנשים עם מוגבלות</v>
          </cell>
        </row>
        <row r="266">
          <cell r="A266">
            <v>1214</v>
          </cell>
          <cell r="B266">
            <v>8940488</v>
          </cell>
          <cell r="C266">
            <v>34229</v>
          </cell>
          <cell r="D266">
            <v>6208</v>
          </cell>
          <cell r="E266" t="str">
            <v>רוח טובה</v>
          </cell>
          <cell r="F266">
            <v>1214</v>
          </cell>
          <cell r="G266">
            <v>-1</v>
          </cell>
          <cell r="H266" t="str">
            <v>תרבות והתנדבות</v>
          </cell>
        </row>
        <row r="267">
          <cell r="A267">
            <v>1210</v>
          </cell>
          <cell r="B267">
            <v>8940413</v>
          </cell>
          <cell r="C267">
            <v>34225</v>
          </cell>
          <cell r="D267">
            <v>6204</v>
          </cell>
          <cell r="E267" t="str">
            <v>רוח נשית - עצמאות כלכלית לנשים נפגעות אלימות</v>
          </cell>
          <cell r="F267">
            <v>1210</v>
          </cell>
          <cell r="G267">
            <v>-1</v>
          </cell>
          <cell r="H267" t="str">
            <v>נשים במצוקה</v>
          </cell>
        </row>
        <row r="268">
          <cell r="A268">
            <v>1252</v>
          </cell>
          <cell r="B268">
            <v>9677790</v>
          </cell>
          <cell r="C268">
            <v>34387</v>
          </cell>
          <cell r="D268">
            <v>6246</v>
          </cell>
          <cell r="E268" t="str">
            <v>ריסטארט גלובל</v>
          </cell>
          <cell r="F268">
            <v>1252</v>
          </cell>
          <cell r="G268">
            <v>-1</v>
          </cell>
          <cell r="H268" t="str">
            <v>רווחה ותעסוקה</v>
          </cell>
        </row>
        <row r="269">
          <cell r="A269">
            <v>1096</v>
          </cell>
          <cell r="B269">
            <v>5704283</v>
          </cell>
          <cell r="C269">
            <v>34109</v>
          </cell>
          <cell r="D269">
            <v>6122</v>
          </cell>
          <cell r="E269" t="str">
            <v>שדולת הנשים בישראל</v>
          </cell>
          <cell r="F269">
            <v>1096</v>
          </cell>
          <cell r="G269">
            <v>-1</v>
          </cell>
          <cell r="H269" t="str">
            <v>נשים במצוקה</v>
          </cell>
        </row>
        <row r="270">
          <cell r="A270">
            <v>1283</v>
          </cell>
          <cell r="B270">
            <v>4329695</v>
          </cell>
          <cell r="C270">
            <v>34418</v>
          </cell>
          <cell r="D270">
            <v>6278</v>
          </cell>
          <cell r="E270" t="str">
            <v>שווים</v>
          </cell>
          <cell r="F270">
            <v>1283</v>
          </cell>
          <cell r="G270">
            <v>-1</v>
          </cell>
          <cell r="H270" t="str">
            <v>אנשים עם מוגבלות</v>
          </cell>
        </row>
        <row r="271">
          <cell r="A271">
            <v>1284</v>
          </cell>
          <cell r="B271">
            <v>4329703</v>
          </cell>
          <cell r="C271">
            <v>34419</v>
          </cell>
          <cell r="D271">
            <v>6279</v>
          </cell>
          <cell r="E271" t="str">
            <v>שוות</v>
          </cell>
          <cell r="F271">
            <v>1284</v>
          </cell>
          <cell r="G271">
            <v>-1</v>
          </cell>
          <cell r="H271" t="str">
            <v>חינוך</v>
          </cell>
        </row>
        <row r="272">
          <cell r="A272">
            <v>1245</v>
          </cell>
          <cell r="B272">
            <v>9677774</v>
          </cell>
          <cell r="C272">
            <v>34380</v>
          </cell>
          <cell r="D272">
            <v>6239</v>
          </cell>
          <cell r="E272" t="str">
            <v>שיח סוד</v>
          </cell>
          <cell r="F272">
            <v>1245</v>
          </cell>
          <cell r="G272">
            <v>-1</v>
          </cell>
          <cell r="H272" t="str">
            <v>אנשים עם מוגבלות</v>
          </cell>
        </row>
        <row r="273">
          <cell r="A273">
            <v>1114</v>
          </cell>
          <cell r="B273">
            <v>5704507</v>
          </cell>
          <cell r="C273">
            <v>34127</v>
          </cell>
          <cell r="D273">
            <v>6052</v>
          </cell>
          <cell r="E273" t="str">
            <v>שלוה</v>
          </cell>
          <cell r="F273">
            <v>1114</v>
          </cell>
          <cell r="G273">
            <v>-1</v>
          </cell>
          <cell r="H273" t="str">
            <v>אנשים עם מוגבלות</v>
          </cell>
        </row>
        <row r="274">
          <cell r="A274">
            <v>1129</v>
          </cell>
          <cell r="B274">
            <v>6109516</v>
          </cell>
          <cell r="C274">
            <v>34142</v>
          </cell>
          <cell r="D274">
            <v>6054</v>
          </cell>
          <cell r="E274" t="str">
            <v>שמחה לילד</v>
          </cell>
          <cell r="F274">
            <v>1129</v>
          </cell>
          <cell r="G274">
            <v>-1</v>
          </cell>
          <cell r="H274" t="str">
            <v>אנשים עם מוגבלות</v>
          </cell>
        </row>
        <row r="275">
          <cell r="A275">
            <v>1207</v>
          </cell>
          <cell r="B275">
            <v>8940389</v>
          </cell>
          <cell r="C275">
            <v>34222</v>
          </cell>
          <cell r="D275">
            <v>6201</v>
          </cell>
          <cell r="E275" t="str">
            <v>שניר</v>
          </cell>
          <cell r="F275">
            <v>1207</v>
          </cell>
          <cell r="G275">
            <v>-1</v>
          </cell>
          <cell r="H275" t="str">
            <v>ילדים ונוער בסיכון</v>
          </cell>
        </row>
        <row r="276">
          <cell r="A276">
            <v>1287</v>
          </cell>
          <cell r="B276">
            <v>4703733</v>
          </cell>
          <cell r="C276">
            <v>34422</v>
          </cell>
          <cell r="D276">
            <v>6282</v>
          </cell>
          <cell r="E276" t="str">
            <v>שער שיוויון</v>
          </cell>
          <cell r="F276">
            <v>1287</v>
          </cell>
          <cell r="G276">
            <v>-1</v>
          </cell>
          <cell r="H276" t="str">
            <v>חינוך</v>
          </cell>
        </row>
        <row r="277">
          <cell r="A277">
            <v>1099</v>
          </cell>
          <cell r="B277">
            <v>5704317</v>
          </cell>
          <cell r="C277">
            <v>34112</v>
          </cell>
          <cell r="D277">
            <v>6053</v>
          </cell>
          <cell r="E277" t="str">
            <v>שק"ל</v>
          </cell>
          <cell r="F277">
            <v>1099</v>
          </cell>
          <cell r="G277">
            <v>-1</v>
          </cell>
          <cell r="H277" t="str">
            <v>אנשים עם מוגבלות</v>
          </cell>
        </row>
        <row r="278">
          <cell r="A278">
            <v>1073</v>
          </cell>
          <cell r="B278">
            <v>5356795</v>
          </cell>
          <cell r="C278">
            <v>34034</v>
          </cell>
          <cell r="D278">
            <v>6127</v>
          </cell>
          <cell r="E278" t="str">
            <v>תהל"ה</v>
          </cell>
          <cell r="F278">
            <v>1073</v>
          </cell>
          <cell r="G278">
            <v>-1</v>
          </cell>
          <cell r="H278" t="str">
            <v>סובלנות וזכויות אדם</v>
          </cell>
        </row>
        <row r="279">
          <cell r="A279">
            <v>9</v>
          </cell>
          <cell r="B279">
            <v>4831327</v>
          </cell>
          <cell r="C279">
            <v>34025</v>
          </cell>
          <cell r="D279">
            <v>6008</v>
          </cell>
          <cell r="E279" t="str">
            <v>תחום אזרחים ותיקים וקהילות נזקקות</v>
          </cell>
          <cell r="F279">
            <v>9</v>
          </cell>
          <cell r="G279">
            <v>-1</v>
          </cell>
          <cell r="H279" t="str">
            <v>אזרחים ותיקים וקהילות נזקקות</v>
          </cell>
        </row>
        <row r="280">
          <cell r="A280">
            <v>2</v>
          </cell>
          <cell r="B280">
            <v>4830824</v>
          </cell>
          <cell r="C280">
            <v>34022</v>
          </cell>
          <cell r="D280">
            <v>6002</v>
          </cell>
          <cell r="E280" t="str">
            <v>תחום אנשים עם מוגבלות</v>
          </cell>
          <cell r="F280">
            <v>2</v>
          </cell>
          <cell r="G280">
            <v>-1</v>
          </cell>
          <cell r="H280" t="str">
            <v>אנשים עם מוגבלות</v>
          </cell>
        </row>
        <row r="281">
          <cell r="A281">
            <v>3</v>
          </cell>
          <cell r="B281">
            <v>4830949</v>
          </cell>
          <cell r="C281">
            <v>34020</v>
          </cell>
          <cell r="D281">
            <v>6003</v>
          </cell>
          <cell r="E281" t="str">
            <v>תחום בריאות</v>
          </cell>
          <cell r="F281">
            <v>3</v>
          </cell>
          <cell r="G281">
            <v>-1</v>
          </cell>
          <cell r="H281" t="str">
            <v>בריאות</v>
          </cell>
        </row>
        <row r="282">
          <cell r="A282">
            <v>1</v>
          </cell>
          <cell r="B282">
            <v>4830782</v>
          </cell>
          <cell r="C282">
            <v>34026</v>
          </cell>
          <cell r="D282">
            <v>6001</v>
          </cell>
          <cell r="E282" t="str">
            <v>תחום הגנת הסביבה ובעלי חיים</v>
          </cell>
          <cell r="F282">
            <v>1</v>
          </cell>
          <cell r="G282">
            <v>-1</v>
          </cell>
          <cell r="H282" t="str">
            <v>הגנת הסביבה ובעלי חיים</v>
          </cell>
        </row>
        <row r="283">
          <cell r="A283">
            <v>4</v>
          </cell>
          <cell r="B283">
            <v>4830998</v>
          </cell>
          <cell r="C283">
            <v>34021</v>
          </cell>
          <cell r="D283">
            <v>6004</v>
          </cell>
          <cell r="E283" t="str">
            <v>תחום חינוך</v>
          </cell>
          <cell r="F283">
            <v>4</v>
          </cell>
          <cell r="G283">
            <v>-1</v>
          </cell>
          <cell r="H283" t="str">
            <v>חינוך</v>
          </cell>
        </row>
        <row r="284">
          <cell r="A284">
            <v>5</v>
          </cell>
          <cell r="B284">
            <v>4831095</v>
          </cell>
          <cell r="C284">
            <v>34024</v>
          </cell>
          <cell r="D284">
            <v>6005</v>
          </cell>
          <cell r="E284" t="str">
            <v>תחום ילדים ונוער בסיכון</v>
          </cell>
          <cell r="F284">
            <v>5</v>
          </cell>
          <cell r="G284">
            <v>-1</v>
          </cell>
          <cell r="H284" t="str">
            <v>ילדים ונוער בסיכון</v>
          </cell>
        </row>
        <row r="285">
          <cell r="A285">
            <v>7</v>
          </cell>
          <cell r="B285">
            <v>4831202</v>
          </cell>
          <cell r="C285">
            <v>34023</v>
          </cell>
          <cell r="D285">
            <v>6006</v>
          </cell>
          <cell r="E285" t="str">
            <v>תחום נשים במצוקה</v>
          </cell>
          <cell r="F285">
            <v>7</v>
          </cell>
          <cell r="G285">
            <v>-1</v>
          </cell>
          <cell r="H285" t="str">
            <v>נשים במצוקה</v>
          </cell>
        </row>
        <row r="286">
          <cell r="A286">
            <v>8</v>
          </cell>
          <cell r="B286">
            <v>4831285</v>
          </cell>
          <cell r="C286">
            <v>34028</v>
          </cell>
          <cell r="D286">
            <v>6007</v>
          </cell>
          <cell r="E286" t="str">
            <v>תחום סובלנות וזכויות אדם</v>
          </cell>
          <cell r="F286">
            <v>8</v>
          </cell>
          <cell r="G286">
            <v>-1</v>
          </cell>
          <cell r="H286" t="str">
            <v>סובלנות וזכויות אדם</v>
          </cell>
        </row>
        <row r="287">
          <cell r="A287">
            <v>10</v>
          </cell>
          <cell r="B287">
            <v>4831384</v>
          </cell>
          <cell r="C287">
            <v>34027</v>
          </cell>
          <cell r="D287">
            <v>6009</v>
          </cell>
          <cell r="E287" t="str">
            <v>תחום רווחה ותעסוקה</v>
          </cell>
          <cell r="F287">
            <v>10</v>
          </cell>
          <cell r="G287">
            <v>-1</v>
          </cell>
          <cell r="H287" t="str">
            <v>רווחה ותעסוקה</v>
          </cell>
        </row>
        <row r="288">
          <cell r="A288">
            <v>11</v>
          </cell>
          <cell r="B288">
            <v>4831459</v>
          </cell>
          <cell r="C288">
            <v>34029</v>
          </cell>
          <cell r="D288">
            <v>6010</v>
          </cell>
          <cell r="E288" t="str">
            <v>תחום תרבות והתנדבות</v>
          </cell>
          <cell r="F288">
            <v>11</v>
          </cell>
          <cell r="G288">
            <v>-1</v>
          </cell>
          <cell r="H288" t="str">
            <v>תרבות והתנדבות</v>
          </cell>
        </row>
        <row r="289">
          <cell r="A289">
            <v>1066</v>
          </cell>
          <cell r="B289">
            <v>5016795</v>
          </cell>
          <cell r="C289">
            <v>34046</v>
          </cell>
          <cell r="D289">
            <v>6018</v>
          </cell>
          <cell r="E289" t="str">
            <v>תנו לחיות לחיות</v>
          </cell>
          <cell r="F289">
            <v>1066</v>
          </cell>
          <cell r="G289">
            <v>-1</v>
          </cell>
          <cell r="H289" t="str">
            <v>הגנת הסביבה ובעלי חיים</v>
          </cell>
        </row>
        <row r="290">
          <cell r="A290">
            <v>1285</v>
          </cell>
          <cell r="B290">
            <v>4329711</v>
          </cell>
          <cell r="C290">
            <v>34420</v>
          </cell>
          <cell r="D290">
            <v>6280</v>
          </cell>
          <cell r="E290" t="str">
            <v>תעצומות</v>
          </cell>
          <cell r="F290">
            <v>1285</v>
          </cell>
          <cell r="G290">
            <v>-1</v>
          </cell>
          <cell r="H290" t="str">
            <v>בריאות</v>
          </cell>
        </row>
        <row r="291">
          <cell r="A291">
            <v>1254</v>
          </cell>
          <cell r="B291">
            <v>9677816</v>
          </cell>
          <cell r="C291">
            <v>34389</v>
          </cell>
          <cell r="D291">
            <v>6248</v>
          </cell>
          <cell r="E291" t="str">
            <v xml:space="preserve"> PRO WOMAN</v>
          </cell>
          <cell r="F291">
            <v>0</v>
          </cell>
          <cell r="G291">
            <v>0</v>
          </cell>
          <cell r="H291" t="str">
            <v>נשים במצוקה</v>
          </cell>
        </row>
        <row r="292">
          <cell r="C292">
            <v>34076</v>
          </cell>
          <cell r="D292">
            <v>6047</v>
          </cell>
          <cell r="E292" t="str">
            <v>אגודת עמי</v>
          </cell>
          <cell r="F292">
            <v>0</v>
          </cell>
          <cell r="G292">
            <v>0</v>
          </cell>
        </row>
        <row r="293">
          <cell r="A293">
            <v>1060</v>
          </cell>
          <cell r="B293">
            <v>4863650</v>
          </cell>
          <cell r="C293">
            <v>34083</v>
          </cell>
          <cell r="D293">
            <v>6097</v>
          </cell>
          <cell r="E293" t="str">
            <v>אל סם</v>
          </cell>
          <cell r="F293">
            <v>0</v>
          </cell>
          <cell r="G293">
            <v>0</v>
          </cell>
          <cell r="H293" t="str">
            <v>ילדים ונוער בסיכון</v>
          </cell>
        </row>
        <row r="294">
          <cell r="A294">
            <v>1205</v>
          </cell>
          <cell r="B294">
            <v>8940363</v>
          </cell>
          <cell r="C294">
            <v>34220</v>
          </cell>
          <cell r="D294">
            <v>6199</v>
          </cell>
          <cell r="E294" t="str">
            <v>אלומה</v>
          </cell>
          <cell r="F294">
            <v>0</v>
          </cell>
          <cell r="G294">
            <v>0</v>
          </cell>
          <cell r="H294" t="str">
            <v>חינוך</v>
          </cell>
        </row>
        <row r="295">
          <cell r="A295">
            <v>1164</v>
          </cell>
          <cell r="B295">
            <v>7562671</v>
          </cell>
          <cell r="C295">
            <v>34259</v>
          </cell>
          <cell r="D295">
            <v>6159</v>
          </cell>
          <cell r="E295" t="str">
            <v>אמון הציבור</v>
          </cell>
          <cell r="F295">
            <v>0</v>
          </cell>
          <cell r="G295">
            <v>0</v>
          </cell>
          <cell r="H295" t="str">
            <v>רווחה ותעסוקה</v>
          </cell>
        </row>
        <row r="296">
          <cell r="A296">
            <v>1262</v>
          </cell>
          <cell r="B296">
            <v>9677766</v>
          </cell>
          <cell r="C296">
            <v>34397</v>
          </cell>
          <cell r="D296">
            <v>6256</v>
          </cell>
          <cell r="E296" t="str">
            <v>אנו - עושים שינוי</v>
          </cell>
          <cell r="F296">
            <v>0</v>
          </cell>
          <cell r="G296">
            <v>0</v>
          </cell>
          <cell r="H296" t="str">
            <v>סובלנות וזכויות אדם</v>
          </cell>
        </row>
        <row r="297">
          <cell r="A297">
            <v>1263</v>
          </cell>
          <cell r="B297">
            <v>9677725</v>
          </cell>
          <cell r="C297">
            <v>34398</v>
          </cell>
          <cell r="D297">
            <v>6257</v>
          </cell>
          <cell r="E297" t="str">
            <v xml:space="preserve">אני שלישי </v>
          </cell>
          <cell r="F297">
            <v>0</v>
          </cell>
          <cell r="G297">
            <v>0</v>
          </cell>
          <cell r="H297" t="str">
            <v>ילדים ונוער בסיכון</v>
          </cell>
        </row>
        <row r="298">
          <cell r="A298">
            <v>1034</v>
          </cell>
          <cell r="B298">
            <v>4831400</v>
          </cell>
          <cell r="C298">
            <v>34071</v>
          </cell>
          <cell r="D298">
            <v>6134</v>
          </cell>
          <cell r="E298" t="str">
            <v>במעגלי צדק</v>
          </cell>
          <cell r="F298">
            <v>0</v>
          </cell>
          <cell r="G298">
            <v>0</v>
          </cell>
          <cell r="H298" t="str">
            <v>רווחה ותעסוקה</v>
          </cell>
        </row>
        <row r="299">
          <cell r="C299">
            <v>34031</v>
          </cell>
          <cell r="E299" t="str">
            <v>ברירת מחדל</v>
          </cell>
          <cell r="F299">
            <v>0</v>
          </cell>
          <cell r="G299">
            <v>0</v>
          </cell>
        </row>
        <row r="300">
          <cell r="C300">
            <v>34070</v>
          </cell>
          <cell r="E300" t="str">
            <v>ברירת מחדל</v>
          </cell>
          <cell r="F300">
            <v>0</v>
          </cell>
          <cell r="G300">
            <v>0</v>
          </cell>
        </row>
        <row r="301">
          <cell r="C301">
            <v>34068</v>
          </cell>
          <cell r="D301">
            <v>6092</v>
          </cell>
          <cell r="E301" t="str">
            <v>ברירת מחדל</v>
          </cell>
          <cell r="F301">
            <v>0</v>
          </cell>
          <cell r="G301">
            <v>0</v>
          </cell>
        </row>
        <row r="302">
          <cell r="C302">
            <v>34052</v>
          </cell>
          <cell r="E302" t="str">
            <v>ברירת מחדל</v>
          </cell>
          <cell r="F302">
            <v>0</v>
          </cell>
          <cell r="G302">
            <v>0</v>
          </cell>
        </row>
        <row r="303">
          <cell r="A303">
            <v>1139</v>
          </cell>
          <cell r="B303">
            <v>6467427</v>
          </cell>
          <cell r="C303">
            <v>34161</v>
          </cell>
          <cell r="E303" t="str">
            <v>דואליס</v>
          </cell>
          <cell r="F303">
            <v>0</v>
          </cell>
          <cell r="G303">
            <v>0</v>
          </cell>
          <cell r="H303" t="str">
            <v>רווחה ותעסוקה</v>
          </cell>
        </row>
        <row r="304">
          <cell r="A304">
            <v>1101</v>
          </cell>
          <cell r="B304">
            <v>5704341</v>
          </cell>
          <cell r="C304">
            <v>34114</v>
          </cell>
          <cell r="D304">
            <v>6057</v>
          </cell>
          <cell r="E304" t="str">
            <v>דרור</v>
          </cell>
          <cell r="F304">
            <v>0</v>
          </cell>
          <cell r="G304">
            <v>0</v>
          </cell>
          <cell r="H304" t="str">
            <v>בריאות</v>
          </cell>
        </row>
        <row r="305">
          <cell r="A305">
            <v>1220</v>
          </cell>
          <cell r="B305">
            <v>9322892</v>
          </cell>
          <cell r="C305">
            <v>34235</v>
          </cell>
          <cell r="D305">
            <v>6214</v>
          </cell>
          <cell r="E305" t="str">
            <v>האגודה לזכויות החולה</v>
          </cell>
          <cell r="F305">
            <v>0</v>
          </cell>
          <cell r="G305">
            <v>0</v>
          </cell>
          <cell r="H305" t="str">
            <v>בריאות</v>
          </cell>
        </row>
        <row r="306">
          <cell r="A306">
            <v>1189</v>
          </cell>
          <cell r="B306">
            <v>8525321</v>
          </cell>
          <cell r="C306">
            <v>34202</v>
          </cell>
          <cell r="D306">
            <v>6183</v>
          </cell>
          <cell r="E306" t="str">
            <v>הסדנא לידע ציבורי</v>
          </cell>
          <cell r="F306">
            <v>0</v>
          </cell>
          <cell r="G306">
            <v>0</v>
          </cell>
          <cell r="H306" t="str">
            <v>תרבות והתנדבות</v>
          </cell>
        </row>
        <row r="307">
          <cell r="A307">
            <v>1063</v>
          </cell>
          <cell r="B307">
            <v>4897310</v>
          </cell>
          <cell r="C307">
            <v>34097</v>
          </cell>
          <cell r="D307">
            <v>6033</v>
          </cell>
          <cell r="E307" t="str">
            <v>העמותה לרכיבה וכלבנות טיפולית</v>
          </cell>
          <cell r="F307">
            <v>0</v>
          </cell>
          <cell r="G307">
            <v>0</v>
          </cell>
          <cell r="H307" t="str">
            <v>אנשים עם מוגבלות</v>
          </cell>
        </row>
        <row r="308">
          <cell r="A308">
            <v>1200</v>
          </cell>
          <cell r="B308">
            <v>8940280</v>
          </cell>
          <cell r="C308">
            <v>34215</v>
          </cell>
          <cell r="D308">
            <v>6194</v>
          </cell>
          <cell r="E308" t="str">
            <v>הרחבת מעגלים</v>
          </cell>
          <cell r="F308">
            <v>0</v>
          </cell>
          <cell r="G308">
            <v>0</v>
          </cell>
          <cell r="H308" t="str">
            <v>חינוך</v>
          </cell>
        </row>
        <row r="309">
          <cell r="A309">
            <v>1184</v>
          </cell>
          <cell r="B309">
            <v>8525263</v>
          </cell>
          <cell r="C309">
            <v>34197</v>
          </cell>
          <cell r="D309">
            <v>6178</v>
          </cell>
          <cell r="E309" t="str">
            <v>זק"א</v>
          </cell>
          <cell r="F309">
            <v>0</v>
          </cell>
          <cell r="G309">
            <v>0</v>
          </cell>
          <cell r="H309" t="str">
            <v>בריאות</v>
          </cell>
        </row>
        <row r="310">
          <cell r="A310">
            <v>1215</v>
          </cell>
          <cell r="B310">
            <v>9322835</v>
          </cell>
          <cell r="C310">
            <v>34230</v>
          </cell>
          <cell r="D310">
            <v>6209</v>
          </cell>
          <cell r="E310" t="str">
            <v>חיים וסביבה</v>
          </cell>
          <cell r="F310">
            <v>0</v>
          </cell>
          <cell r="G310">
            <v>0</v>
          </cell>
          <cell r="H310" t="str">
            <v>הגנת הסביבה ובעלי חיים</v>
          </cell>
        </row>
        <row r="311">
          <cell r="C311">
            <v>34130</v>
          </cell>
          <cell r="E311" t="str">
            <v>חינוך ישראלי</v>
          </cell>
          <cell r="F311">
            <v>0</v>
          </cell>
          <cell r="G311">
            <v>0</v>
          </cell>
        </row>
        <row r="312">
          <cell r="C312">
            <v>34073</v>
          </cell>
          <cell r="D312">
            <v>6081</v>
          </cell>
          <cell r="E312" t="str">
            <v>חלו"ן</v>
          </cell>
          <cell r="F312">
            <v>0</v>
          </cell>
          <cell r="G312">
            <v>0</v>
          </cell>
        </row>
        <row r="313">
          <cell r="A313">
            <v>1171</v>
          </cell>
          <cell r="B313">
            <v>8066359</v>
          </cell>
          <cell r="C313">
            <v>34183</v>
          </cell>
          <cell r="D313">
            <v>6165</v>
          </cell>
          <cell r="E313" t="str">
            <v>יד ביד</v>
          </cell>
          <cell r="F313">
            <v>0</v>
          </cell>
          <cell r="G313">
            <v>0</v>
          </cell>
          <cell r="H313" t="str">
            <v>חינוך</v>
          </cell>
        </row>
        <row r="314">
          <cell r="C314">
            <v>34096</v>
          </cell>
          <cell r="E314" t="str">
            <v>יד ביד</v>
          </cell>
          <cell r="F314">
            <v>0</v>
          </cell>
          <cell r="G314">
            <v>0</v>
          </cell>
        </row>
        <row r="315">
          <cell r="A315">
            <v>1036</v>
          </cell>
          <cell r="B315">
            <v>4831426</v>
          </cell>
          <cell r="C315">
            <v>34074</v>
          </cell>
          <cell r="E315" t="str">
            <v>ידיד</v>
          </cell>
          <cell r="F315">
            <v>0</v>
          </cell>
          <cell r="G315">
            <v>0</v>
          </cell>
        </row>
        <row r="316">
          <cell r="C316">
            <v>4831095</v>
          </cell>
          <cell r="D316">
            <v>6141</v>
          </cell>
          <cell r="E316" t="str">
            <v>ילדים ונוער בסיכון</v>
          </cell>
          <cell r="F316">
            <v>0</v>
          </cell>
          <cell r="G316">
            <v>0</v>
          </cell>
        </row>
        <row r="317">
          <cell r="C317">
            <v>34106</v>
          </cell>
          <cell r="E317" t="str">
            <v>ישראל בשביל אופנים</v>
          </cell>
          <cell r="F317">
            <v>0</v>
          </cell>
          <cell r="G317">
            <v>0</v>
          </cell>
        </row>
        <row r="318">
          <cell r="C318">
            <v>34059</v>
          </cell>
          <cell r="D318">
            <v>6014</v>
          </cell>
          <cell r="E318" t="str">
            <v>כל העמותות בשירות</v>
          </cell>
          <cell r="F318">
            <v>0</v>
          </cell>
          <cell r="G318">
            <v>0</v>
          </cell>
        </row>
        <row r="319">
          <cell r="C319">
            <v>34058</v>
          </cell>
          <cell r="E319" t="str">
            <v>כל העמותות בשירות</v>
          </cell>
          <cell r="F319">
            <v>0</v>
          </cell>
          <cell r="G319">
            <v>0</v>
          </cell>
        </row>
        <row r="320">
          <cell r="A320">
            <v>1141</v>
          </cell>
          <cell r="B320">
            <v>6467443</v>
          </cell>
          <cell r="C320">
            <v>34163</v>
          </cell>
          <cell r="D320">
            <v>6135</v>
          </cell>
          <cell r="E320" t="str">
            <v>מחשב לכל ילד</v>
          </cell>
          <cell r="F320">
            <v>0</v>
          </cell>
          <cell r="G320">
            <v>0</v>
          </cell>
          <cell r="H320" t="str">
            <v>חינוך</v>
          </cell>
        </row>
        <row r="321">
          <cell r="A321">
            <v>1320</v>
          </cell>
          <cell r="B321">
            <v>5113650</v>
          </cell>
          <cell r="C321">
            <v>34455</v>
          </cell>
          <cell r="D321">
            <v>6315</v>
          </cell>
          <cell r="E321" t="str">
            <v xml:space="preserve">מטה המשפחות להחזרת החטופים והנעדרים </v>
          </cell>
          <cell r="F321">
            <v>0</v>
          </cell>
          <cell r="G321">
            <v>0</v>
          </cell>
          <cell r="H321" t="str">
            <v>סובלנות וזכויות אדם</v>
          </cell>
        </row>
        <row r="322">
          <cell r="A322">
            <v>1009</v>
          </cell>
          <cell r="B322">
            <v>4830899</v>
          </cell>
          <cell r="C322">
            <v>34044</v>
          </cell>
          <cell r="D322">
            <v>6085</v>
          </cell>
          <cell r="E322" t="str">
            <v>מילבת</v>
          </cell>
          <cell r="F322">
            <v>0</v>
          </cell>
          <cell r="G322">
            <v>0</v>
          </cell>
          <cell r="H322" t="str">
            <v>אנשים עם מוגבלות</v>
          </cell>
        </row>
        <row r="323">
          <cell r="A323">
            <v>1182</v>
          </cell>
          <cell r="B323">
            <v>8525248</v>
          </cell>
          <cell r="C323">
            <v>34195</v>
          </cell>
          <cell r="D323">
            <v>6176</v>
          </cell>
          <cell r="E323" t="str">
            <v>מניפה</v>
          </cell>
          <cell r="F323">
            <v>0</v>
          </cell>
          <cell r="G323">
            <v>0</v>
          </cell>
          <cell r="H323" t="str">
            <v>ילדים ונוער בסיכון</v>
          </cell>
        </row>
        <row r="324">
          <cell r="A324">
            <v>1047</v>
          </cell>
          <cell r="B324">
            <v>4831483</v>
          </cell>
          <cell r="C324">
            <v>34017</v>
          </cell>
          <cell r="E324" t="str">
            <v>מפעלות חינוך</v>
          </cell>
          <cell r="F324">
            <v>0</v>
          </cell>
          <cell r="G324">
            <v>0</v>
          </cell>
        </row>
        <row r="325">
          <cell r="A325">
            <v>1231</v>
          </cell>
          <cell r="B325">
            <v>9323189</v>
          </cell>
          <cell r="C325">
            <v>34246</v>
          </cell>
          <cell r="D325">
            <v>6225</v>
          </cell>
          <cell r="E325" t="str">
            <v>מקור</v>
          </cell>
          <cell r="F325">
            <v>0</v>
          </cell>
          <cell r="G325">
            <v>0</v>
          </cell>
          <cell r="H325" t="str">
            <v>ילדים ונוער בסיכון</v>
          </cell>
        </row>
        <row r="326">
          <cell r="A326">
            <v>1192</v>
          </cell>
          <cell r="B326">
            <v>8525354</v>
          </cell>
          <cell r="C326">
            <v>34205</v>
          </cell>
          <cell r="D326">
            <v>6186</v>
          </cell>
          <cell r="E326" t="str">
            <v>מרחבים</v>
          </cell>
          <cell r="F326">
            <v>0</v>
          </cell>
          <cell r="G326">
            <v>0</v>
          </cell>
          <cell r="H326" t="str">
            <v>סובלנות וזכויות אדם</v>
          </cell>
        </row>
        <row r="327">
          <cell r="C327">
            <v>34063</v>
          </cell>
          <cell r="D327">
            <v>6093</v>
          </cell>
          <cell r="E327" t="str">
            <v>מרכז כוכב</v>
          </cell>
          <cell r="F327">
            <v>1130</v>
          </cell>
          <cell r="G327">
            <v>0</v>
          </cell>
        </row>
        <row r="328">
          <cell r="C328">
            <v>34079</v>
          </cell>
          <cell r="D328">
            <v>6086</v>
          </cell>
          <cell r="E328" t="str">
            <v>מרכז מציל"ה</v>
          </cell>
          <cell r="F328">
            <v>0</v>
          </cell>
          <cell r="G328">
            <v>0</v>
          </cell>
        </row>
        <row r="329">
          <cell r="A329">
            <v>1202</v>
          </cell>
          <cell r="B329">
            <v>8940322</v>
          </cell>
          <cell r="C329">
            <v>34217</v>
          </cell>
          <cell r="D329">
            <v>6196</v>
          </cell>
          <cell r="E329" t="str">
            <v>מרכז תמר</v>
          </cell>
          <cell r="F329">
            <v>0</v>
          </cell>
          <cell r="G329">
            <v>0</v>
          </cell>
          <cell r="H329" t="str">
            <v>חינוך</v>
          </cell>
        </row>
        <row r="330">
          <cell r="A330">
            <v>1232</v>
          </cell>
          <cell r="B330">
            <v>9323197</v>
          </cell>
          <cell r="C330">
            <v>34247</v>
          </cell>
          <cell r="D330">
            <v>6226</v>
          </cell>
          <cell r="E330" t="str">
            <v>ניצן לזכרם</v>
          </cell>
          <cell r="F330">
            <v>0</v>
          </cell>
          <cell r="G330">
            <v>0</v>
          </cell>
          <cell r="H330" t="str">
            <v>ילדים ונוער בסיכון</v>
          </cell>
        </row>
        <row r="331">
          <cell r="C331">
            <v>34084</v>
          </cell>
          <cell r="E331" t="str">
            <v>סינגור קהילתי</v>
          </cell>
          <cell r="F331">
            <v>0</v>
          </cell>
          <cell r="G331">
            <v>0</v>
          </cell>
        </row>
        <row r="332">
          <cell r="A332">
            <v>1015</v>
          </cell>
          <cell r="B332">
            <v>4831038</v>
          </cell>
          <cell r="C332">
            <v>34010</v>
          </cell>
          <cell r="D332">
            <v>6042</v>
          </cell>
          <cell r="E332" t="str">
            <v>סנונית</v>
          </cell>
          <cell r="F332">
            <v>0</v>
          </cell>
          <cell r="G332">
            <v>0</v>
          </cell>
          <cell r="H332" t="str">
            <v>חינוך</v>
          </cell>
        </row>
        <row r="333">
          <cell r="A333">
            <v>1078</v>
          </cell>
          <cell r="B333">
            <v>5356860</v>
          </cell>
          <cell r="C333">
            <v>34057</v>
          </cell>
          <cell r="D333">
            <v>6088</v>
          </cell>
          <cell r="E333" t="str">
            <v>עולים ביחד</v>
          </cell>
          <cell r="F333">
            <v>0</v>
          </cell>
          <cell r="G333">
            <v>0</v>
          </cell>
          <cell r="H333" t="str">
            <v>רווחה ותעסוקה</v>
          </cell>
        </row>
        <row r="334">
          <cell r="C334">
            <v>34062</v>
          </cell>
          <cell r="E334" t="str">
            <v>עולים למען קליטה מוצלחת</v>
          </cell>
          <cell r="F334">
            <v>0</v>
          </cell>
          <cell r="G334">
            <v>0</v>
          </cell>
        </row>
        <row r="335">
          <cell r="C335">
            <v>34107</v>
          </cell>
          <cell r="E335" t="str">
            <v>עיגול המפעל להכשרת ילדי ישראל</v>
          </cell>
          <cell r="F335">
            <v>0</v>
          </cell>
          <cell r="G335">
            <v>0</v>
          </cell>
        </row>
        <row r="336">
          <cell r="A336">
            <v>1121</v>
          </cell>
          <cell r="B336">
            <v>6109425</v>
          </cell>
          <cell r="C336">
            <v>34134</v>
          </cell>
          <cell r="D336">
            <v>6147</v>
          </cell>
          <cell r="E336" t="str">
            <v>עמותה לקידום החינוך ת"א יפו</v>
          </cell>
          <cell r="F336">
            <v>0</v>
          </cell>
          <cell r="G336">
            <v>0</v>
          </cell>
          <cell r="H336" t="str">
            <v>ילדים ונוער בסיכון</v>
          </cell>
        </row>
        <row r="337">
          <cell r="C337">
            <v>34119</v>
          </cell>
          <cell r="E337" t="str">
            <v>עמותת המשפט בשירות הזקנה</v>
          </cell>
          <cell r="F337">
            <v>0</v>
          </cell>
          <cell r="G337">
            <v>0</v>
          </cell>
        </row>
        <row r="338">
          <cell r="C338">
            <v>34138</v>
          </cell>
          <cell r="E338" t="str">
            <v>עמותת כיוונים</v>
          </cell>
          <cell r="F338">
            <v>0</v>
          </cell>
          <cell r="G338">
            <v>0</v>
          </cell>
        </row>
        <row r="339">
          <cell r="A339">
            <v>1244</v>
          </cell>
          <cell r="B339">
            <v>9677675</v>
          </cell>
          <cell r="C339">
            <v>34379</v>
          </cell>
          <cell r="D339">
            <v>6238</v>
          </cell>
          <cell r="E339" t="str">
            <v>פותחים עתיד</v>
          </cell>
          <cell r="F339">
            <v>0</v>
          </cell>
          <cell r="G339">
            <v>0</v>
          </cell>
          <cell r="H339" t="str">
            <v>ילדים ונוער בסיכון</v>
          </cell>
        </row>
        <row r="340">
          <cell r="C340">
            <v>34092</v>
          </cell>
          <cell r="E340" t="str">
            <v>פסטיבל בשקל</v>
          </cell>
          <cell r="F340">
            <v>0</v>
          </cell>
          <cell r="G340">
            <v>0</v>
          </cell>
        </row>
        <row r="341">
          <cell r="A341">
            <v>1197</v>
          </cell>
          <cell r="B341">
            <v>8940256</v>
          </cell>
          <cell r="C341">
            <v>34210</v>
          </cell>
          <cell r="D341">
            <v>6191</v>
          </cell>
          <cell r="E341" t="str">
            <v>פעול"ה</v>
          </cell>
          <cell r="F341">
            <v>0</v>
          </cell>
          <cell r="G341">
            <v>0</v>
          </cell>
          <cell r="H341" t="str">
            <v>אנשים עם מוגבלות</v>
          </cell>
        </row>
        <row r="342">
          <cell r="C342">
            <v>34078</v>
          </cell>
          <cell r="E342" t="str">
            <v>צ.ב.ע- צעירים בונים עתיד</v>
          </cell>
          <cell r="F342">
            <v>0</v>
          </cell>
          <cell r="G342">
            <v>0</v>
          </cell>
        </row>
        <row r="343">
          <cell r="C343">
            <v>34035</v>
          </cell>
          <cell r="E343" t="str">
            <v>קו לזינוק</v>
          </cell>
          <cell r="F343">
            <v>0</v>
          </cell>
          <cell r="G343">
            <v>0</v>
          </cell>
        </row>
        <row r="344">
          <cell r="A344">
            <v>1097</v>
          </cell>
          <cell r="B344">
            <v>5704291</v>
          </cell>
          <cell r="C344">
            <v>34110</v>
          </cell>
          <cell r="D344">
            <v>6150</v>
          </cell>
          <cell r="E344" t="str">
            <v>קו משווה</v>
          </cell>
          <cell r="F344">
            <v>0</v>
          </cell>
          <cell r="G344">
            <v>0</v>
          </cell>
          <cell r="H344" t="str">
            <v>רווחה ותעסוקה</v>
          </cell>
        </row>
        <row r="345">
          <cell r="A345">
            <v>1111</v>
          </cell>
          <cell r="B345">
            <v>5704473</v>
          </cell>
          <cell r="C345">
            <v>34124</v>
          </cell>
          <cell r="D345">
            <v>6116</v>
          </cell>
          <cell r="E345" t="str">
            <v>קרן לחיים</v>
          </cell>
          <cell r="F345">
            <v>0</v>
          </cell>
          <cell r="G345">
            <v>0</v>
          </cell>
          <cell r="H345" t="str">
            <v>ילדים ונוער בסיכון</v>
          </cell>
        </row>
        <row r="346">
          <cell r="A346">
            <v>1281</v>
          </cell>
          <cell r="B346">
            <v>4329679</v>
          </cell>
          <cell r="C346">
            <v>34416</v>
          </cell>
          <cell r="D346">
            <v>6276</v>
          </cell>
          <cell r="E346" t="str">
            <v>קרן מלאך מרים</v>
          </cell>
          <cell r="F346">
            <v>0</v>
          </cell>
          <cell r="G346">
            <v>0</v>
          </cell>
          <cell r="H346" t="str">
            <v>בריאות</v>
          </cell>
        </row>
        <row r="347">
          <cell r="A347">
            <v>1240</v>
          </cell>
          <cell r="B347">
            <v>9323023</v>
          </cell>
          <cell r="C347">
            <v>31612</v>
          </cell>
          <cell r="D347">
            <v>6234</v>
          </cell>
          <cell r="E347" t="str">
            <v>קרן שמש</v>
          </cell>
          <cell r="F347">
            <v>0</v>
          </cell>
          <cell r="G347">
            <v>0</v>
          </cell>
          <cell r="H347" t="str">
            <v>רווחה ותעסוקה</v>
          </cell>
        </row>
        <row r="348">
          <cell r="A348">
            <v>1018</v>
          </cell>
          <cell r="B348">
            <v>4831061</v>
          </cell>
          <cell r="C348">
            <v>34036</v>
          </cell>
          <cell r="D348">
            <v>6105</v>
          </cell>
          <cell r="E348" t="str">
            <v>שיעור אחר</v>
          </cell>
          <cell r="F348">
            <v>0</v>
          </cell>
          <cell r="G348">
            <v>0</v>
          </cell>
          <cell r="H348" t="str">
            <v>חינוך</v>
          </cell>
        </row>
        <row r="349">
          <cell r="C349">
            <v>34037</v>
          </cell>
          <cell r="E349" t="str">
            <v>תפוח</v>
          </cell>
          <cell r="F349">
            <v>0</v>
          </cell>
          <cell r="G349">
            <v>0</v>
          </cell>
        </row>
        <row r="350">
          <cell r="B350">
            <v>0</v>
          </cell>
          <cell r="D350">
            <v>6043</v>
          </cell>
          <cell r="F350">
            <v>0</v>
          </cell>
          <cell r="G350">
            <v>0</v>
          </cell>
        </row>
        <row r="351">
          <cell r="C351">
            <v>0</v>
          </cell>
          <cell r="H351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3"/>
  <sheetViews>
    <sheetView rightToLeft="1" workbookViewId="0">
      <pane ySplit="1" topLeftCell="A204" activePane="bottomLeft" state="frozen"/>
      <selection pane="bottomLeft" activeCell="B255" sqref="B255"/>
    </sheetView>
  </sheetViews>
  <sheetFormatPr defaultColWidth="9" defaultRowHeight="13" x14ac:dyDescent="0.3"/>
  <cols>
    <col min="1" max="1" width="24.9140625" style="18" customWidth="1"/>
    <col min="2" max="2" width="42.9140625" style="6" customWidth="1"/>
    <col min="3" max="5" width="9" style="6"/>
    <col min="6" max="6" width="10.58203125" style="6" customWidth="1"/>
    <col min="7" max="7" width="9" style="19"/>
    <col min="8" max="8" width="10.6640625" style="19" customWidth="1"/>
    <col min="9" max="16384" width="9" style="8"/>
  </cols>
  <sheetData>
    <row r="1" spans="1:8" x14ac:dyDescent="0.3">
      <c r="A1" s="3" t="s">
        <v>208</v>
      </c>
      <c r="B1" s="3" t="s">
        <v>0</v>
      </c>
      <c r="C1" s="7" t="s">
        <v>1</v>
      </c>
      <c r="D1" s="7" t="s">
        <v>150</v>
      </c>
      <c r="E1" s="7" t="s">
        <v>2</v>
      </c>
      <c r="F1" s="7" t="s">
        <v>147</v>
      </c>
      <c r="G1" s="7" t="s">
        <v>3</v>
      </c>
      <c r="H1" s="7" t="s">
        <v>4</v>
      </c>
    </row>
    <row r="2" spans="1:8" x14ac:dyDescent="0.3">
      <c r="A2" s="9" t="s">
        <v>209</v>
      </c>
      <c r="B2" s="1" t="s">
        <v>191</v>
      </c>
      <c r="C2" s="10">
        <v>2732</v>
      </c>
      <c r="D2" s="10">
        <v>50</v>
      </c>
      <c r="E2" s="11">
        <v>1012</v>
      </c>
      <c r="F2" s="11">
        <v>1124</v>
      </c>
      <c r="G2" s="11">
        <v>505</v>
      </c>
      <c r="H2" s="12">
        <v>91</v>
      </c>
    </row>
    <row r="3" spans="1:8" x14ac:dyDescent="0.3">
      <c r="A3" s="9" t="s">
        <v>53</v>
      </c>
      <c r="B3" s="2" t="s">
        <v>276</v>
      </c>
      <c r="C3" s="10">
        <v>94</v>
      </c>
      <c r="D3" s="10">
        <v>16</v>
      </c>
      <c r="E3" s="11">
        <v>30</v>
      </c>
      <c r="F3" s="11">
        <v>27</v>
      </c>
      <c r="G3" s="11">
        <v>34</v>
      </c>
      <c r="H3" s="12">
        <v>3</v>
      </c>
    </row>
    <row r="4" spans="1:8" x14ac:dyDescent="0.3">
      <c r="A4" s="9" t="s">
        <v>210</v>
      </c>
      <c r="B4" s="1" t="s">
        <v>138</v>
      </c>
      <c r="C4" s="10">
        <v>294</v>
      </c>
      <c r="D4" s="10">
        <v>2</v>
      </c>
      <c r="E4" s="11">
        <v>97</v>
      </c>
      <c r="F4" s="11">
        <v>149</v>
      </c>
      <c r="G4" s="11">
        <v>44</v>
      </c>
      <c r="H4" s="12">
        <v>4</v>
      </c>
    </row>
    <row r="5" spans="1:8" x14ac:dyDescent="0.3">
      <c r="A5" s="9" t="s">
        <v>112</v>
      </c>
      <c r="B5" s="1" t="s">
        <v>192</v>
      </c>
      <c r="C5" s="10">
        <v>361</v>
      </c>
      <c r="D5" s="10">
        <v>6</v>
      </c>
      <c r="E5" s="11">
        <v>110</v>
      </c>
      <c r="F5" s="11">
        <v>145</v>
      </c>
      <c r="G5" s="11">
        <v>72</v>
      </c>
      <c r="H5" s="12">
        <v>34</v>
      </c>
    </row>
    <row r="6" spans="1:8" x14ac:dyDescent="0.3">
      <c r="A6" s="9" t="s">
        <v>10</v>
      </c>
      <c r="B6" s="1" t="s">
        <v>279</v>
      </c>
      <c r="C6" s="10">
        <v>10592</v>
      </c>
      <c r="D6" s="10">
        <v>18</v>
      </c>
      <c r="E6" s="11">
        <v>3504</v>
      </c>
      <c r="F6" s="11">
        <v>6477</v>
      </c>
      <c r="G6" s="11">
        <v>429</v>
      </c>
      <c r="H6" s="12">
        <v>182</v>
      </c>
    </row>
    <row r="7" spans="1:8" x14ac:dyDescent="0.3">
      <c r="A7" s="9" t="s">
        <v>79</v>
      </c>
      <c r="B7" s="1" t="s">
        <v>5</v>
      </c>
      <c r="C7" s="10">
        <v>989</v>
      </c>
      <c r="D7" s="10">
        <v>2</v>
      </c>
      <c r="E7" s="11">
        <v>354</v>
      </c>
      <c r="F7" s="11">
        <v>504</v>
      </c>
      <c r="G7" s="11">
        <v>109</v>
      </c>
      <c r="H7" s="12">
        <v>22</v>
      </c>
    </row>
    <row r="8" spans="1:8" x14ac:dyDescent="0.3">
      <c r="A8" s="9" t="s">
        <v>210</v>
      </c>
      <c r="B8" s="1" t="s">
        <v>262</v>
      </c>
      <c r="C8" s="10">
        <v>38</v>
      </c>
      <c r="D8" s="10">
        <v>4</v>
      </c>
      <c r="E8" s="11">
        <v>10</v>
      </c>
      <c r="F8" s="11">
        <v>11</v>
      </c>
      <c r="G8" s="11">
        <v>15</v>
      </c>
      <c r="H8" s="12">
        <v>2</v>
      </c>
    </row>
    <row r="9" spans="1:8" x14ac:dyDescent="0.3">
      <c r="A9" s="9" t="s">
        <v>67</v>
      </c>
      <c r="B9" s="1" t="s">
        <v>6</v>
      </c>
      <c r="C9" s="10">
        <v>575</v>
      </c>
      <c r="D9" s="10">
        <v>-3</v>
      </c>
      <c r="E9" s="11">
        <v>247</v>
      </c>
      <c r="F9" s="11">
        <v>298</v>
      </c>
      <c r="G9" s="11">
        <v>24</v>
      </c>
      <c r="H9" s="12">
        <v>6</v>
      </c>
    </row>
    <row r="10" spans="1:8" x14ac:dyDescent="0.3">
      <c r="A10" s="9" t="s">
        <v>210</v>
      </c>
      <c r="B10" s="1" t="s">
        <v>236</v>
      </c>
      <c r="C10" s="10">
        <v>594</v>
      </c>
      <c r="D10" s="10">
        <v>-2</v>
      </c>
      <c r="E10" s="11">
        <v>242</v>
      </c>
      <c r="F10" s="11">
        <v>279</v>
      </c>
      <c r="G10" s="11">
        <v>62</v>
      </c>
      <c r="H10" s="12">
        <v>11</v>
      </c>
    </row>
    <row r="11" spans="1:8" x14ac:dyDescent="0.3">
      <c r="A11" s="9" t="s">
        <v>67</v>
      </c>
      <c r="B11" s="1" t="s">
        <v>7</v>
      </c>
      <c r="C11" s="10">
        <v>5987</v>
      </c>
      <c r="D11" s="10">
        <v>-4</v>
      </c>
      <c r="E11" s="11">
        <v>2835</v>
      </c>
      <c r="F11" s="11">
        <v>2250</v>
      </c>
      <c r="G11" s="11">
        <v>855</v>
      </c>
      <c r="H11" s="12">
        <v>47</v>
      </c>
    </row>
    <row r="12" spans="1:8" x14ac:dyDescent="0.3">
      <c r="A12" s="9" t="s">
        <v>131</v>
      </c>
      <c r="B12" s="1" t="s">
        <v>139</v>
      </c>
      <c r="C12" s="10">
        <v>870</v>
      </c>
      <c r="D12" s="10">
        <v>1</v>
      </c>
      <c r="E12" s="11">
        <v>517</v>
      </c>
      <c r="F12" s="11">
        <v>265</v>
      </c>
      <c r="G12" s="11">
        <v>83</v>
      </c>
      <c r="H12" s="12">
        <v>5</v>
      </c>
    </row>
    <row r="13" spans="1:8" x14ac:dyDescent="0.3">
      <c r="A13" s="9" t="s">
        <v>79</v>
      </c>
      <c r="B13" s="1" t="s">
        <v>8</v>
      </c>
      <c r="C13" s="10">
        <v>4940</v>
      </c>
      <c r="D13" s="10">
        <v>-14</v>
      </c>
      <c r="E13" s="11">
        <v>1678</v>
      </c>
      <c r="F13" s="11">
        <v>2932</v>
      </c>
      <c r="G13" s="11">
        <v>113</v>
      </c>
      <c r="H13" s="12">
        <v>217</v>
      </c>
    </row>
    <row r="14" spans="1:8" x14ac:dyDescent="0.3">
      <c r="A14" s="9" t="s">
        <v>79</v>
      </c>
      <c r="B14" s="1" t="s">
        <v>9</v>
      </c>
      <c r="C14" s="10">
        <v>353</v>
      </c>
      <c r="D14" s="10">
        <v>3</v>
      </c>
      <c r="E14" s="11">
        <v>109</v>
      </c>
      <c r="F14" s="11">
        <v>185</v>
      </c>
      <c r="G14" s="11">
        <v>48</v>
      </c>
      <c r="H14" s="12">
        <v>11</v>
      </c>
    </row>
    <row r="15" spans="1:8" x14ac:dyDescent="0.3">
      <c r="A15" s="9" t="s">
        <v>210</v>
      </c>
      <c r="B15" s="1" t="s">
        <v>211</v>
      </c>
      <c r="C15" s="10">
        <v>2438</v>
      </c>
      <c r="D15" s="10">
        <v>0</v>
      </c>
      <c r="E15" s="11">
        <v>1325</v>
      </c>
      <c r="F15" s="11">
        <v>823</v>
      </c>
      <c r="G15" s="11">
        <v>203</v>
      </c>
      <c r="H15" s="12">
        <v>87</v>
      </c>
    </row>
    <row r="16" spans="1:8" x14ac:dyDescent="0.3">
      <c r="A16" s="9" t="s">
        <v>10</v>
      </c>
      <c r="B16" s="1" t="s">
        <v>10</v>
      </c>
      <c r="C16" s="10">
        <v>19514</v>
      </c>
      <c r="D16" s="10">
        <v>42</v>
      </c>
      <c r="E16" s="11">
        <v>5268</v>
      </c>
      <c r="F16" s="11">
        <v>10500</v>
      </c>
      <c r="G16" s="11">
        <v>3486</v>
      </c>
      <c r="H16" s="12">
        <v>260</v>
      </c>
    </row>
    <row r="17" spans="1:8" x14ac:dyDescent="0.3">
      <c r="A17" s="9" t="s">
        <v>53</v>
      </c>
      <c r="B17" s="1" t="s">
        <v>233</v>
      </c>
      <c r="C17" s="10">
        <v>583</v>
      </c>
      <c r="D17" s="10">
        <v>-10</v>
      </c>
      <c r="E17" s="11">
        <v>117</v>
      </c>
      <c r="F17" s="11">
        <v>399</v>
      </c>
      <c r="G17" s="11">
        <v>32</v>
      </c>
      <c r="H17" s="12">
        <v>35</v>
      </c>
    </row>
    <row r="18" spans="1:8" x14ac:dyDescent="0.3">
      <c r="A18" s="9" t="s">
        <v>79</v>
      </c>
      <c r="B18" s="4" t="s">
        <v>11</v>
      </c>
      <c r="C18" s="10">
        <v>726</v>
      </c>
      <c r="D18" s="10">
        <v>-3</v>
      </c>
      <c r="E18" s="11">
        <v>314</v>
      </c>
      <c r="F18" s="11">
        <v>325</v>
      </c>
      <c r="G18" s="11">
        <v>74</v>
      </c>
      <c r="H18" s="12">
        <v>13</v>
      </c>
    </row>
    <row r="19" spans="1:8" x14ac:dyDescent="0.3">
      <c r="A19" s="9" t="s">
        <v>10</v>
      </c>
      <c r="B19" s="1" t="s">
        <v>12</v>
      </c>
      <c r="C19" s="10">
        <v>20453</v>
      </c>
      <c r="D19" s="10">
        <v>287</v>
      </c>
      <c r="E19" s="11">
        <v>11535</v>
      </c>
      <c r="F19" s="11">
        <v>8497</v>
      </c>
      <c r="G19" s="11">
        <v>308</v>
      </c>
      <c r="H19" s="12">
        <v>113</v>
      </c>
    </row>
    <row r="20" spans="1:8" x14ac:dyDescent="0.3">
      <c r="A20" s="9" t="s">
        <v>67</v>
      </c>
      <c r="B20" s="1" t="s">
        <v>151</v>
      </c>
      <c r="C20" s="10">
        <v>246</v>
      </c>
      <c r="D20" s="10">
        <v>-6</v>
      </c>
      <c r="E20" s="11">
        <v>66</v>
      </c>
      <c r="F20" s="11">
        <v>140</v>
      </c>
      <c r="G20" s="11">
        <v>34</v>
      </c>
      <c r="H20" s="12">
        <v>6</v>
      </c>
    </row>
    <row r="21" spans="1:8" x14ac:dyDescent="0.3">
      <c r="A21" s="9" t="s">
        <v>42</v>
      </c>
      <c r="B21" s="1" t="s">
        <v>13</v>
      </c>
      <c r="C21" s="10">
        <v>5672</v>
      </c>
      <c r="D21" s="10">
        <v>-12</v>
      </c>
      <c r="E21" s="11">
        <v>3531</v>
      </c>
      <c r="F21" s="11">
        <v>1644</v>
      </c>
      <c r="G21" s="11">
        <v>396</v>
      </c>
      <c r="H21" s="12">
        <v>101</v>
      </c>
    </row>
    <row r="22" spans="1:8" x14ac:dyDescent="0.3">
      <c r="A22" s="9" t="s">
        <v>79</v>
      </c>
      <c r="B22" s="1" t="s">
        <v>152</v>
      </c>
      <c r="C22" s="10">
        <v>1189</v>
      </c>
      <c r="D22" s="10">
        <v>8</v>
      </c>
      <c r="E22" s="11">
        <v>393</v>
      </c>
      <c r="F22" s="11">
        <v>649</v>
      </c>
      <c r="G22" s="11">
        <v>112</v>
      </c>
      <c r="H22" s="12">
        <v>35</v>
      </c>
    </row>
    <row r="23" spans="1:8" x14ac:dyDescent="0.3">
      <c r="A23" s="9" t="s">
        <v>42</v>
      </c>
      <c r="B23" s="1" t="s">
        <v>14</v>
      </c>
      <c r="C23" s="10">
        <v>7500</v>
      </c>
      <c r="D23" s="10">
        <v>-144</v>
      </c>
      <c r="E23" s="11">
        <v>4108</v>
      </c>
      <c r="F23" s="11">
        <v>2720</v>
      </c>
      <c r="G23" s="11">
        <v>564</v>
      </c>
      <c r="H23" s="12">
        <v>108</v>
      </c>
    </row>
    <row r="24" spans="1:8" x14ac:dyDescent="0.3">
      <c r="A24" s="9" t="s">
        <v>210</v>
      </c>
      <c r="B24" s="1" t="s">
        <v>263</v>
      </c>
      <c r="C24" s="10">
        <v>33</v>
      </c>
      <c r="D24" s="10">
        <v>2</v>
      </c>
      <c r="E24" s="11">
        <v>15</v>
      </c>
      <c r="F24" s="11">
        <v>13</v>
      </c>
      <c r="G24" s="11">
        <v>4</v>
      </c>
      <c r="H24" s="12">
        <v>1</v>
      </c>
    </row>
    <row r="25" spans="1:8" x14ac:dyDescent="0.3">
      <c r="A25" s="9" t="s">
        <v>42</v>
      </c>
      <c r="B25" s="1" t="s">
        <v>168</v>
      </c>
      <c r="C25" s="10">
        <v>237</v>
      </c>
      <c r="D25" s="10">
        <v>1</v>
      </c>
      <c r="E25" s="11">
        <v>94</v>
      </c>
      <c r="F25" s="11">
        <v>116</v>
      </c>
      <c r="G25" s="11">
        <v>24</v>
      </c>
      <c r="H25" s="12">
        <v>3</v>
      </c>
    </row>
    <row r="26" spans="1:8" x14ac:dyDescent="0.3">
      <c r="A26" s="9" t="s">
        <v>210</v>
      </c>
      <c r="B26" s="1" t="s">
        <v>280</v>
      </c>
      <c r="C26" s="10">
        <v>7949</v>
      </c>
      <c r="D26" s="10">
        <v>-5</v>
      </c>
      <c r="E26" s="11">
        <v>2580</v>
      </c>
      <c r="F26" s="11">
        <v>4833</v>
      </c>
      <c r="G26" s="11">
        <v>133</v>
      </c>
      <c r="H26" s="12">
        <v>403</v>
      </c>
    </row>
    <row r="27" spans="1:8" x14ac:dyDescent="0.3">
      <c r="A27" s="9" t="s">
        <v>111</v>
      </c>
      <c r="B27" s="1" t="s">
        <v>212</v>
      </c>
      <c r="C27" s="10">
        <v>329</v>
      </c>
      <c r="D27" s="10">
        <v>-1</v>
      </c>
      <c r="E27" s="11">
        <v>110</v>
      </c>
      <c r="F27" s="11">
        <v>108</v>
      </c>
      <c r="G27" s="11">
        <v>57</v>
      </c>
      <c r="H27" s="12">
        <v>54</v>
      </c>
    </row>
    <row r="28" spans="1:8" x14ac:dyDescent="0.3">
      <c r="A28" s="9" t="s">
        <v>111</v>
      </c>
      <c r="B28" s="1" t="s">
        <v>15</v>
      </c>
      <c r="C28" s="10">
        <v>870</v>
      </c>
      <c r="D28" s="10">
        <v>-5</v>
      </c>
      <c r="E28" s="11">
        <v>318</v>
      </c>
      <c r="F28" s="11">
        <v>449</v>
      </c>
      <c r="G28" s="11">
        <v>75</v>
      </c>
      <c r="H28" s="12">
        <v>28</v>
      </c>
    </row>
    <row r="29" spans="1:8" x14ac:dyDescent="0.3">
      <c r="A29" s="9" t="s">
        <v>210</v>
      </c>
      <c r="B29" s="1" t="s">
        <v>213</v>
      </c>
      <c r="C29" s="10">
        <v>364</v>
      </c>
      <c r="D29" s="10">
        <v>5</v>
      </c>
      <c r="E29" s="11">
        <v>106</v>
      </c>
      <c r="F29" s="11">
        <v>170</v>
      </c>
      <c r="G29" s="11">
        <v>71</v>
      </c>
      <c r="H29" s="12">
        <v>17</v>
      </c>
    </row>
    <row r="30" spans="1:8" x14ac:dyDescent="0.3">
      <c r="A30" s="9" t="s">
        <v>67</v>
      </c>
      <c r="B30" s="1" t="s">
        <v>16</v>
      </c>
      <c r="C30" s="10">
        <v>455</v>
      </c>
      <c r="D30" s="10">
        <v>1</v>
      </c>
      <c r="E30" s="11">
        <v>139</v>
      </c>
      <c r="F30" s="11">
        <v>268</v>
      </c>
      <c r="G30" s="11">
        <v>46</v>
      </c>
      <c r="H30" s="12">
        <v>2</v>
      </c>
    </row>
    <row r="31" spans="1:8" x14ac:dyDescent="0.3">
      <c r="A31" s="9" t="s">
        <v>210</v>
      </c>
      <c r="B31" s="1" t="s">
        <v>17</v>
      </c>
      <c r="C31" s="10">
        <v>14459</v>
      </c>
      <c r="D31" s="10">
        <v>26</v>
      </c>
      <c r="E31" s="11">
        <v>4638</v>
      </c>
      <c r="F31" s="11">
        <v>9192</v>
      </c>
      <c r="G31" s="11">
        <v>290</v>
      </c>
      <c r="H31" s="12">
        <v>339</v>
      </c>
    </row>
    <row r="32" spans="1:8" x14ac:dyDescent="0.3">
      <c r="A32" s="9" t="s">
        <v>210</v>
      </c>
      <c r="B32" s="1" t="s">
        <v>18</v>
      </c>
      <c r="C32" s="10">
        <v>106</v>
      </c>
      <c r="D32" s="10">
        <v>0</v>
      </c>
      <c r="E32" s="11">
        <v>34</v>
      </c>
      <c r="F32" s="11">
        <v>48</v>
      </c>
      <c r="G32" s="11">
        <v>22</v>
      </c>
      <c r="H32" s="12">
        <v>2</v>
      </c>
    </row>
    <row r="33" spans="1:8" x14ac:dyDescent="0.3">
      <c r="A33" s="9" t="s">
        <v>210</v>
      </c>
      <c r="B33" s="1" t="s">
        <v>19</v>
      </c>
      <c r="C33" s="10">
        <v>2019</v>
      </c>
      <c r="D33" s="10">
        <v>-1</v>
      </c>
      <c r="E33" s="11">
        <v>635</v>
      </c>
      <c r="F33" s="11">
        <v>1229</v>
      </c>
      <c r="G33" s="11">
        <v>107</v>
      </c>
      <c r="H33" s="12">
        <v>48</v>
      </c>
    </row>
    <row r="34" spans="1:8" x14ac:dyDescent="0.3">
      <c r="A34" s="9" t="s">
        <v>210</v>
      </c>
      <c r="B34" s="4" t="s">
        <v>20</v>
      </c>
      <c r="C34" s="10">
        <v>784</v>
      </c>
      <c r="D34" s="10">
        <v>1</v>
      </c>
      <c r="E34" s="11">
        <v>238</v>
      </c>
      <c r="F34" s="11">
        <v>469</v>
      </c>
      <c r="G34" s="11">
        <v>71</v>
      </c>
      <c r="H34" s="12">
        <v>6</v>
      </c>
    </row>
    <row r="35" spans="1:8" x14ac:dyDescent="0.3">
      <c r="A35" s="9" t="s">
        <v>79</v>
      </c>
      <c r="B35" s="2" t="s">
        <v>169</v>
      </c>
      <c r="C35" s="10">
        <v>389</v>
      </c>
      <c r="D35" s="10">
        <v>0</v>
      </c>
      <c r="E35" s="11">
        <v>107</v>
      </c>
      <c r="F35" s="11">
        <v>226</v>
      </c>
      <c r="G35" s="11">
        <v>53</v>
      </c>
      <c r="H35" s="12">
        <v>3</v>
      </c>
    </row>
    <row r="36" spans="1:8" x14ac:dyDescent="0.3">
      <c r="A36" s="9" t="s">
        <v>210</v>
      </c>
      <c r="B36" s="1" t="s">
        <v>21</v>
      </c>
      <c r="C36" s="10">
        <v>665</v>
      </c>
      <c r="D36" s="10">
        <v>-3</v>
      </c>
      <c r="E36" s="11">
        <v>533</v>
      </c>
      <c r="F36" s="11">
        <v>98</v>
      </c>
      <c r="G36" s="11">
        <v>26</v>
      </c>
      <c r="H36" s="12">
        <v>8</v>
      </c>
    </row>
    <row r="37" spans="1:8" x14ac:dyDescent="0.3">
      <c r="A37" s="9" t="s">
        <v>42</v>
      </c>
      <c r="B37" s="2" t="s">
        <v>153</v>
      </c>
      <c r="C37" s="10">
        <v>707</v>
      </c>
      <c r="D37" s="10">
        <v>2</v>
      </c>
      <c r="E37" s="11">
        <v>268</v>
      </c>
      <c r="F37" s="11">
        <v>358</v>
      </c>
      <c r="G37" s="11">
        <v>76</v>
      </c>
      <c r="H37" s="12">
        <v>5</v>
      </c>
    </row>
    <row r="38" spans="1:8" x14ac:dyDescent="0.3">
      <c r="A38" s="9" t="s">
        <v>148</v>
      </c>
      <c r="B38" s="1" t="s">
        <v>149</v>
      </c>
      <c r="C38" s="10">
        <v>1022</v>
      </c>
      <c r="D38" s="10">
        <v>-4</v>
      </c>
      <c r="E38" s="11">
        <v>278</v>
      </c>
      <c r="F38" s="11">
        <v>607</v>
      </c>
      <c r="G38" s="11">
        <v>133</v>
      </c>
      <c r="H38" s="12">
        <v>4</v>
      </c>
    </row>
    <row r="39" spans="1:8" x14ac:dyDescent="0.3">
      <c r="A39" s="9" t="s">
        <v>210</v>
      </c>
      <c r="B39" s="1" t="s">
        <v>22</v>
      </c>
      <c r="C39" s="10">
        <v>3076</v>
      </c>
      <c r="D39" s="10">
        <v>9</v>
      </c>
      <c r="E39" s="11">
        <v>804</v>
      </c>
      <c r="F39" s="11">
        <v>1922</v>
      </c>
      <c r="G39" s="11">
        <v>169</v>
      </c>
      <c r="H39" s="12">
        <v>181</v>
      </c>
    </row>
    <row r="40" spans="1:8" x14ac:dyDescent="0.3">
      <c r="A40" s="9" t="s">
        <v>53</v>
      </c>
      <c r="B40" s="1" t="s">
        <v>23</v>
      </c>
      <c r="C40" s="10">
        <v>5837</v>
      </c>
      <c r="D40" s="10">
        <v>-13</v>
      </c>
      <c r="E40" s="11">
        <v>1651</v>
      </c>
      <c r="F40" s="11">
        <v>3648</v>
      </c>
      <c r="G40" s="11">
        <v>494</v>
      </c>
      <c r="H40" s="12">
        <v>44</v>
      </c>
    </row>
    <row r="41" spans="1:8" x14ac:dyDescent="0.3">
      <c r="A41" s="9" t="s">
        <v>210</v>
      </c>
      <c r="B41" s="1" t="s">
        <v>24</v>
      </c>
      <c r="C41" s="10">
        <v>29666</v>
      </c>
      <c r="D41" s="10">
        <v>32</v>
      </c>
      <c r="E41" s="11">
        <v>10883</v>
      </c>
      <c r="F41" s="11">
        <v>14267</v>
      </c>
      <c r="G41" s="11">
        <v>4021</v>
      </c>
      <c r="H41" s="12">
        <v>495</v>
      </c>
    </row>
    <row r="42" spans="1:8" x14ac:dyDescent="0.3">
      <c r="A42" s="9" t="s">
        <v>210</v>
      </c>
      <c r="B42" s="1" t="s">
        <v>25</v>
      </c>
      <c r="C42" s="10">
        <v>648</v>
      </c>
      <c r="D42" s="10">
        <v>-1</v>
      </c>
      <c r="E42" s="11">
        <v>221</v>
      </c>
      <c r="F42" s="11">
        <v>347</v>
      </c>
      <c r="G42" s="11">
        <v>77</v>
      </c>
      <c r="H42" s="12">
        <v>3</v>
      </c>
    </row>
    <row r="43" spans="1:8" x14ac:dyDescent="0.3">
      <c r="A43" s="9" t="s">
        <v>112</v>
      </c>
      <c r="B43" s="1" t="s">
        <v>26</v>
      </c>
      <c r="C43" s="10">
        <v>316</v>
      </c>
      <c r="D43" s="10">
        <v>-3</v>
      </c>
      <c r="E43" s="11">
        <v>113</v>
      </c>
      <c r="F43" s="11">
        <v>171</v>
      </c>
      <c r="G43" s="11">
        <v>28</v>
      </c>
      <c r="H43" s="12">
        <v>4</v>
      </c>
    </row>
    <row r="44" spans="1:8" x14ac:dyDescent="0.3">
      <c r="A44" s="9" t="s">
        <v>209</v>
      </c>
      <c r="B44" s="1" t="s">
        <v>214</v>
      </c>
      <c r="C44" s="10">
        <v>92</v>
      </c>
      <c r="D44" s="10">
        <v>1</v>
      </c>
      <c r="E44" s="11">
        <v>28</v>
      </c>
      <c r="F44" s="11">
        <v>39</v>
      </c>
      <c r="G44" s="11">
        <v>19</v>
      </c>
      <c r="H44" s="12">
        <v>6</v>
      </c>
    </row>
    <row r="45" spans="1:8" x14ac:dyDescent="0.3">
      <c r="A45" s="9" t="s">
        <v>210</v>
      </c>
      <c r="B45" s="1" t="s">
        <v>27</v>
      </c>
      <c r="C45" s="10">
        <v>5256</v>
      </c>
      <c r="D45" s="10">
        <v>-14</v>
      </c>
      <c r="E45" s="11">
        <v>2052</v>
      </c>
      <c r="F45" s="11">
        <v>2917</v>
      </c>
      <c r="G45" s="11">
        <v>140</v>
      </c>
      <c r="H45" s="12">
        <v>147</v>
      </c>
    </row>
    <row r="46" spans="1:8" x14ac:dyDescent="0.3">
      <c r="A46" s="9" t="s">
        <v>10</v>
      </c>
      <c r="B46" s="1" t="s">
        <v>28</v>
      </c>
      <c r="C46" s="10">
        <v>848</v>
      </c>
      <c r="D46" s="10">
        <v>5</v>
      </c>
      <c r="E46" s="11">
        <v>293</v>
      </c>
      <c r="F46" s="11">
        <v>405</v>
      </c>
      <c r="G46" s="11">
        <v>96</v>
      </c>
      <c r="H46" s="12">
        <v>54</v>
      </c>
    </row>
    <row r="47" spans="1:8" x14ac:dyDescent="0.3">
      <c r="A47" s="9" t="s">
        <v>210</v>
      </c>
      <c r="B47" s="1" t="s">
        <v>29</v>
      </c>
      <c r="C47" s="10">
        <v>3566</v>
      </c>
      <c r="D47" s="10">
        <v>-20</v>
      </c>
      <c r="E47" s="11">
        <v>1290</v>
      </c>
      <c r="F47" s="11">
        <v>1891</v>
      </c>
      <c r="G47" s="11">
        <v>257</v>
      </c>
      <c r="H47" s="12">
        <v>128</v>
      </c>
    </row>
    <row r="48" spans="1:8" x14ac:dyDescent="0.3">
      <c r="A48" s="9" t="s">
        <v>112</v>
      </c>
      <c r="B48" s="1" t="s">
        <v>30</v>
      </c>
      <c r="C48" s="10">
        <v>1494</v>
      </c>
      <c r="D48" s="10">
        <v>16</v>
      </c>
      <c r="E48" s="11">
        <v>501</v>
      </c>
      <c r="F48" s="11">
        <v>798</v>
      </c>
      <c r="G48" s="11">
        <v>186</v>
      </c>
      <c r="H48" s="12">
        <v>9</v>
      </c>
    </row>
    <row r="49" spans="1:8" x14ac:dyDescent="0.3">
      <c r="A49" s="9" t="s">
        <v>210</v>
      </c>
      <c r="B49" s="1" t="s">
        <v>31</v>
      </c>
      <c r="C49" s="10">
        <v>622</v>
      </c>
      <c r="D49" s="10">
        <v>1</v>
      </c>
      <c r="E49" s="11">
        <v>190</v>
      </c>
      <c r="F49" s="11">
        <v>310</v>
      </c>
      <c r="G49" s="11">
        <v>50</v>
      </c>
      <c r="H49" s="12">
        <v>72</v>
      </c>
    </row>
    <row r="50" spans="1:8" x14ac:dyDescent="0.3">
      <c r="A50" s="9" t="s">
        <v>79</v>
      </c>
      <c r="B50" s="1" t="s">
        <v>32</v>
      </c>
      <c r="C50" s="10">
        <v>730</v>
      </c>
      <c r="D50" s="10">
        <v>-5</v>
      </c>
      <c r="E50" s="11">
        <v>280</v>
      </c>
      <c r="F50" s="11">
        <v>379</v>
      </c>
      <c r="G50" s="11">
        <v>36</v>
      </c>
      <c r="H50" s="12">
        <v>35</v>
      </c>
    </row>
    <row r="51" spans="1:8" x14ac:dyDescent="0.3">
      <c r="A51" s="9" t="s">
        <v>210</v>
      </c>
      <c r="B51" s="1" t="s">
        <v>33</v>
      </c>
      <c r="C51" s="10">
        <v>1775</v>
      </c>
      <c r="D51" s="10">
        <v>-11</v>
      </c>
      <c r="E51" s="11">
        <v>591</v>
      </c>
      <c r="F51" s="11">
        <v>1038</v>
      </c>
      <c r="G51" s="11">
        <v>82</v>
      </c>
      <c r="H51" s="12">
        <v>64</v>
      </c>
    </row>
    <row r="52" spans="1:8" x14ac:dyDescent="0.3">
      <c r="A52" s="9" t="s">
        <v>210</v>
      </c>
      <c r="B52" s="1" t="s">
        <v>237</v>
      </c>
      <c r="C52" s="10">
        <v>140</v>
      </c>
      <c r="D52" s="10">
        <v>1</v>
      </c>
      <c r="E52" s="11">
        <v>59</v>
      </c>
      <c r="F52" s="11">
        <v>59</v>
      </c>
      <c r="G52" s="11">
        <v>17</v>
      </c>
      <c r="H52" s="12">
        <v>5</v>
      </c>
    </row>
    <row r="53" spans="1:8" x14ac:dyDescent="0.3">
      <c r="A53" s="9" t="s">
        <v>210</v>
      </c>
      <c r="B53" s="1" t="s">
        <v>34</v>
      </c>
      <c r="C53" s="10">
        <v>2053</v>
      </c>
      <c r="D53" s="10">
        <v>4</v>
      </c>
      <c r="E53" s="11">
        <v>737</v>
      </c>
      <c r="F53" s="11">
        <v>1167</v>
      </c>
      <c r="G53" s="11">
        <v>88</v>
      </c>
      <c r="H53" s="12">
        <v>61</v>
      </c>
    </row>
    <row r="54" spans="1:8" x14ac:dyDescent="0.3">
      <c r="A54" s="9" t="s">
        <v>79</v>
      </c>
      <c r="B54" s="1" t="s">
        <v>35</v>
      </c>
      <c r="C54" s="10">
        <v>4845</v>
      </c>
      <c r="D54" s="10">
        <v>-22</v>
      </c>
      <c r="E54" s="11">
        <v>1622</v>
      </c>
      <c r="F54" s="11">
        <v>2892</v>
      </c>
      <c r="G54" s="11">
        <v>155</v>
      </c>
      <c r="H54" s="12">
        <v>176</v>
      </c>
    </row>
    <row r="55" spans="1:8" x14ac:dyDescent="0.3">
      <c r="A55" s="9" t="s">
        <v>210</v>
      </c>
      <c r="B55" s="1" t="s">
        <v>154</v>
      </c>
      <c r="C55" s="10">
        <v>405</v>
      </c>
      <c r="D55" s="10">
        <v>5</v>
      </c>
      <c r="E55" s="11">
        <v>131</v>
      </c>
      <c r="F55" s="11">
        <v>123</v>
      </c>
      <c r="G55" s="11">
        <v>142</v>
      </c>
      <c r="H55" s="12">
        <v>9</v>
      </c>
    </row>
    <row r="56" spans="1:8" x14ac:dyDescent="0.3">
      <c r="A56" s="9" t="s">
        <v>79</v>
      </c>
      <c r="B56" s="1" t="s">
        <v>36</v>
      </c>
      <c r="C56" s="10">
        <v>580</v>
      </c>
      <c r="D56" s="10">
        <v>3</v>
      </c>
      <c r="E56" s="11">
        <v>199</v>
      </c>
      <c r="F56" s="11">
        <v>323</v>
      </c>
      <c r="G56" s="11">
        <v>40</v>
      </c>
      <c r="H56" s="12">
        <v>18</v>
      </c>
    </row>
    <row r="57" spans="1:8" x14ac:dyDescent="0.3">
      <c r="A57" s="9" t="s">
        <v>79</v>
      </c>
      <c r="B57" s="1" t="s">
        <v>37</v>
      </c>
      <c r="C57" s="10">
        <v>344</v>
      </c>
      <c r="D57" s="10">
        <v>-3</v>
      </c>
      <c r="E57" s="11">
        <v>105</v>
      </c>
      <c r="F57" s="11">
        <v>183</v>
      </c>
      <c r="G57" s="11">
        <v>44</v>
      </c>
      <c r="H57" s="12">
        <v>12</v>
      </c>
    </row>
    <row r="58" spans="1:8" x14ac:dyDescent="0.3">
      <c r="A58" s="9" t="s">
        <v>67</v>
      </c>
      <c r="B58" s="2" t="s">
        <v>215</v>
      </c>
      <c r="C58" s="10">
        <v>111</v>
      </c>
      <c r="D58" s="10">
        <v>-1</v>
      </c>
      <c r="E58" s="11">
        <v>39</v>
      </c>
      <c r="F58" s="11">
        <v>38</v>
      </c>
      <c r="G58" s="11">
        <v>21</v>
      </c>
      <c r="H58" s="12">
        <v>13</v>
      </c>
    </row>
    <row r="59" spans="1:8" x14ac:dyDescent="0.3">
      <c r="A59" s="9" t="s">
        <v>42</v>
      </c>
      <c r="B59" s="1" t="s">
        <v>255</v>
      </c>
      <c r="C59" s="10">
        <v>590</v>
      </c>
      <c r="D59" s="10">
        <v>7</v>
      </c>
      <c r="E59" s="11">
        <v>207</v>
      </c>
      <c r="F59" s="11">
        <v>344</v>
      </c>
      <c r="G59" s="11">
        <v>34</v>
      </c>
      <c r="H59" s="12">
        <v>5</v>
      </c>
    </row>
    <row r="60" spans="1:8" x14ac:dyDescent="0.3">
      <c r="A60" s="9" t="s">
        <v>210</v>
      </c>
      <c r="B60" s="1" t="s">
        <v>264</v>
      </c>
      <c r="C60" s="10">
        <v>19</v>
      </c>
      <c r="D60" s="10">
        <v>1</v>
      </c>
      <c r="E60" s="11">
        <v>6</v>
      </c>
      <c r="F60" s="11">
        <v>8</v>
      </c>
      <c r="G60" s="11">
        <v>5</v>
      </c>
      <c r="H60" s="12">
        <v>0</v>
      </c>
    </row>
    <row r="61" spans="1:8" x14ac:dyDescent="0.3">
      <c r="A61" s="9" t="s">
        <v>10</v>
      </c>
      <c r="B61" s="1" t="s">
        <v>38</v>
      </c>
      <c r="C61" s="10">
        <v>5833</v>
      </c>
      <c r="D61" s="10">
        <v>-17</v>
      </c>
      <c r="E61" s="11">
        <v>5480</v>
      </c>
      <c r="F61" s="11">
        <v>296</v>
      </c>
      <c r="G61" s="11">
        <v>43</v>
      </c>
      <c r="H61" s="12">
        <v>14</v>
      </c>
    </row>
    <row r="62" spans="1:8" x14ac:dyDescent="0.3">
      <c r="A62" s="9" t="s">
        <v>79</v>
      </c>
      <c r="B62" s="2" t="s">
        <v>39</v>
      </c>
      <c r="C62" s="10">
        <v>443</v>
      </c>
      <c r="D62" s="10">
        <v>-1</v>
      </c>
      <c r="E62" s="11">
        <v>148</v>
      </c>
      <c r="F62" s="11">
        <v>243</v>
      </c>
      <c r="G62" s="11">
        <v>47</v>
      </c>
      <c r="H62" s="12">
        <v>5</v>
      </c>
    </row>
    <row r="63" spans="1:8" x14ac:dyDescent="0.3">
      <c r="A63" s="9" t="s">
        <v>10</v>
      </c>
      <c r="B63" s="1" t="s">
        <v>216</v>
      </c>
      <c r="C63" s="10">
        <v>64</v>
      </c>
      <c r="D63" s="10">
        <v>0</v>
      </c>
      <c r="E63" s="11">
        <v>25</v>
      </c>
      <c r="F63" s="11">
        <v>27</v>
      </c>
      <c r="G63" s="11">
        <v>10</v>
      </c>
      <c r="H63" s="12">
        <v>2</v>
      </c>
    </row>
    <row r="64" spans="1:8" x14ac:dyDescent="0.3">
      <c r="A64" s="9" t="s">
        <v>131</v>
      </c>
      <c r="B64" s="1" t="s">
        <v>40</v>
      </c>
      <c r="C64" s="10">
        <v>215</v>
      </c>
      <c r="D64" s="10">
        <v>0</v>
      </c>
      <c r="E64" s="11">
        <v>64</v>
      </c>
      <c r="F64" s="11">
        <v>132</v>
      </c>
      <c r="G64" s="11">
        <v>17</v>
      </c>
      <c r="H64" s="12">
        <v>2</v>
      </c>
    </row>
    <row r="65" spans="1:8" x14ac:dyDescent="0.3">
      <c r="A65" s="9" t="s">
        <v>210</v>
      </c>
      <c r="B65" s="1" t="s">
        <v>41</v>
      </c>
      <c r="C65" s="10">
        <v>936</v>
      </c>
      <c r="D65" s="10">
        <v>0</v>
      </c>
      <c r="E65" s="11">
        <v>237</v>
      </c>
      <c r="F65" s="11">
        <v>622</v>
      </c>
      <c r="G65" s="11">
        <v>43</v>
      </c>
      <c r="H65" s="12">
        <v>34</v>
      </c>
    </row>
    <row r="66" spans="1:8" x14ac:dyDescent="0.3">
      <c r="A66" s="9" t="s">
        <v>42</v>
      </c>
      <c r="B66" s="1" t="s">
        <v>42</v>
      </c>
      <c r="C66" s="10">
        <v>16856</v>
      </c>
      <c r="D66" s="10">
        <v>11</v>
      </c>
      <c r="E66" s="11">
        <v>6024</v>
      </c>
      <c r="F66" s="11">
        <v>8562</v>
      </c>
      <c r="G66" s="11">
        <v>1986</v>
      </c>
      <c r="H66" s="12">
        <v>284</v>
      </c>
    </row>
    <row r="67" spans="1:8" x14ac:dyDescent="0.3">
      <c r="A67" s="9" t="s">
        <v>42</v>
      </c>
      <c r="B67" s="1" t="s">
        <v>265</v>
      </c>
      <c r="C67" s="10">
        <v>130</v>
      </c>
      <c r="D67" s="10">
        <v>29</v>
      </c>
      <c r="E67" s="11">
        <v>50</v>
      </c>
      <c r="F67" s="11">
        <v>40</v>
      </c>
      <c r="G67" s="11">
        <v>39</v>
      </c>
      <c r="H67" s="12">
        <v>1</v>
      </c>
    </row>
    <row r="68" spans="1:8" x14ac:dyDescent="0.3">
      <c r="A68" s="9" t="s">
        <v>131</v>
      </c>
      <c r="B68" s="1" t="s">
        <v>170</v>
      </c>
      <c r="C68" s="10">
        <v>158</v>
      </c>
      <c r="D68" s="10">
        <v>23</v>
      </c>
      <c r="E68" s="11">
        <v>55</v>
      </c>
      <c r="F68" s="11">
        <v>68</v>
      </c>
      <c r="G68" s="11">
        <v>31</v>
      </c>
      <c r="H68" s="12">
        <v>4</v>
      </c>
    </row>
    <row r="69" spans="1:8" x14ac:dyDescent="0.3">
      <c r="A69" s="9" t="s">
        <v>111</v>
      </c>
      <c r="B69" s="1" t="s">
        <v>171</v>
      </c>
      <c r="C69" s="10">
        <v>1057</v>
      </c>
      <c r="D69" s="10">
        <v>-1</v>
      </c>
      <c r="E69" s="11">
        <v>451</v>
      </c>
      <c r="F69" s="11">
        <v>436</v>
      </c>
      <c r="G69" s="11">
        <v>144</v>
      </c>
      <c r="H69" s="12">
        <v>26</v>
      </c>
    </row>
    <row r="70" spans="1:8" x14ac:dyDescent="0.3">
      <c r="A70" s="9" t="s">
        <v>111</v>
      </c>
      <c r="B70" s="4" t="s">
        <v>193</v>
      </c>
      <c r="C70" s="10">
        <v>93</v>
      </c>
      <c r="D70" s="10">
        <v>0</v>
      </c>
      <c r="E70" s="11">
        <v>26</v>
      </c>
      <c r="F70" s="11">
        <v>43</v>
      </c>
      <c r="G70" s="11">
        <v>9</v>
      </c>
      <c r="H70" s="12">
        <v>15</v>
      </c>
    </row>
    <row r="71" spans="1:8" x14ac:dyDescent="0.3">
      <c r="A71" s="9" t="s">
        <v>79</v>
      </c>
      <c r="B71" s="2" t="s">
        <v>43</v>
      </c>
      <c r="C71" s="10">
        <v>252</v>
      </c>
      <c r="D71" s="10">
        <v>-2</v>
      </c>
      <c r="E71" s="11">
        <v>85</v>
      </c>
      <c r="F71" s="11">
        <v>131</v>
      </c>
      <c r="G71" s="11">
        <v>28</v>
      </c>
      <c r="H71" s="12">
        <v>8</v>
      </c>
    </row>
    <row r="72" spans="1:8" x14ac:dyDescent="0.3">
      <c r="A72" s="9" t="s">
        <v>131</v>
      </c>
      <c r="B72" s="1" t="s">
        <v>238</v>
      </c>
      <c r="C72" s="10">
        <v>210</v>
      </c>
      <c r="D72" s="10">
        <v>4</v>
      </c>
      <c r="E72" s="11">
        <v>61</v>
      </c>
      <c r="F72" s="11">
        <v>95</v>
      </c>
      <c r="G72" s="11">
        <v>32</v>
      </c>
      <c r="H72" s="12">
        <v>22</v>
      </c>
    </row>
    <row r="73" spans="1:8" x14ac:dyDescent="0.3">
      <c r="A73" s="9" t="s">
        <v>42</v>
      </c>
      <c r="B73" s="1" t="s">
        <v>44</v>
      </c>
      <c r="C73" s="10">
        <v>113550</v>
      </c>
      <c r="D73" s="10">
        <v>398</v>
      </c>
      <c r="E73" s="11">
        <v>54842</v>
      </c>
      <c r="F73" s="11">
        <v>56851</v>
      </c>
      <c r="G73" s="11">
        <v>1562</v>
      </c>
      <c r="H73" s="12">
        <v>295</v>
      </c>
    </row>
    <row r="74" spans="1:8" x14ac:dyDescent="0.3">
      <c r="A74" s="9" t="s">
        <v>210</v>
      </c>
      <c r="B74" s="1" t="s">
        <v>172</v>
      </c>
      <c r="C74" s="10">
        <v>120</v>
      </c>
      <c r="D74" s="10">
        <v>3</v>
      </c>
      <c r="E74" s="11">
        <v>52</v>
      </c>
      <c r="F74" s="11">
        <v>46</v>
      </c>
      <c r="G74" s="11">
        <v>19</v>
      </c>
      <c r="H74" s="12">
        <v>3</v>
      </c>
    </row>
    <row r="75" spans="1:8" x14ac:dyDescent="0.3">
      <c r="A75" s="9" t="s">
        <v>10</v>
      </c>
      <c r="B75" s="2" t="s">
        <v>45</v>
      </c>
      <c r="C75" s="10">
        <v>190</v>
      </c>
      <c r="D75" s="10">
        <v>-1</v>
      </c>
      <c r="E75" s="11">
        <v>105</v>
      </c>
      <c r="F75" s="11">
        <v>53</v>
      </c>
      <c r="G75" s="11">
        <v>25</v>
      </c>
      <c r="H75" s="12">
        <v>7</v>
      </c>
    </row>
    <row r="76" spans="1:8" x14ac:dyDescent="0.3">
      <c r="A76" s="9" t="s">
        <v>209</v>
      </c>
      <c r="B76" s="1" t="s">
        <v>217</v>
      </c>
      <c r="C76" s="10">
        <v>440</v>
      </c>
      <c r="D76" s="10">
        <v>4</v>
      </c>
      <c r="E76" s="11">
        <v>168</v>
      </c>
      <c r="F76" s="11">
        <v>166</v>
      </c>
      <c r="G76" s="11">
        <v>97</v>
      </c>
      <c r="H76" s="12">
        <v>9</v>
      </c>
    </row>
    <row r="77" spans="1:8" x14ac:dyDescent="0.3">
      <c r="A77" s="9" t="s">
        <v>79</v>
      </c>
      <c r="B77" s="1" t="s">
        <v>46</v>
      </c>
      <c r="C77" s="10">
        <v>441</v>
      </c>
      <c r="D77" s="10">
        <v>1</v>
      </c>
      <c r="E77" s="11">
        <v>152</v>
      </c>
      <c r="F77" s="11">
        <v>235</v>
      </c>
      <c r="G77" s="11">
        <v>43</v>
      </c>
      <c r="H77" s="12">
        <v>11</v>
      </c>
    </row>
    <row r="78" spans="1:8" x14ac:dyDescent="0.3">
      <c r="A78" s="9" t="s">
        <v>79</v>
      </c>
      <c r="B78" s="1" t="s">
        <v>47</v>
      </c>
      <c r="C78" s="10">
        <v>554</v>
      </c>
      <c r="D78" s="10">
        <v>-5</v>
      </c>
      <c r="E78" s="11">
        <v>233</v>
      </c>
      <c r="F78" s="11">
        <v>257</v>
      </c>
      <c r="G78" s="11">
        <v>55</v>
      </c>
      <c r="H78" s="12">
        <v>9</v>
      </c>
    </row>
    <row r="79" spans="1:8" x14ac:dyDescent="0.3">
      <c r="A79" s="9" t="s">
        <v>67</v>
      </c>
      <c r="B79" s="1" t="s">
        <v>266</v>
      </c>
      <c r="C79" s="10">
        <v>70</v>
      </c>
      <c r="D79" s="10">
        <v>2</v>
      </c>
      <c r="E79" s="11">
        <v>22</v>
      </c>
      <c r="F79" s="11">
        <v>31</v>
      </c>
      <c r="G79" s="11">
        <v>17</v>
      </c>
      <c r="H79" s="12">
        <v>0</v>
      </c>
    </row>
    <row r="80" spans="1:8" x14ac:dyDescent="0.3">
      <c r="A80" s="9" t="s">
        <v>79</v>
      </c>
      <c r="B80" s="1" t="s">
        <v>48</v>
      </c>
      <c r="C80" s="10">
        <v>470</v>
      </c>
      <c r="D80" s="10">
        <v>1</v>
      </c>
      <c r="E80" s="11">
        <v>161</v>
      </c>
      <c r="F80" s="11">
        <v>249</v>
      </c>
      <c r="G80" s="11">
        <v>58</v>
      </c>
      <c r="H80" s="12">
        <v>2</v>
      </c>
    </row>
    <row r="81" spans="1:8" x14ac:dyDescent="0.3">
      <c r="A81" s="9" t="s">
        <v>112</v>
      </c>
      <c r="B81" s="1" t="s">
        <v>194</v>
      </c>
      <c r="C81" s="10">
        <v>705</v>
      </c>
      <c r="D81" s="10">
        <v>5</v>
      </c>
      <c r="E81" s="11">
        <v>220</v>
      </c>
      <c r="F81" s="11">
        <v>341</v>
      </c>
      <c r="G81" s="11">
        <v>118</v>
      </c>
      <c r="H81" s="12">
        <v>26</v>
      </c>
    </row>
    <row r="82" spans="1:8" x14ac:dyDescent="0.3">
      <c r="A82" s="9" t="s">
        <v>10</v>
      </c>
      <c r="B82" s="1" t="s">
        <v>49</v>
      </c>
      <c r="C82" s="10">
        <v>3843</v>
      </c>
      <c r="D82" s="10">
        <v>23</v>
      </c>
      <c r="E82" s="11">
        <v>1668</v>
      </c>
      <c r="F82" s="11">
        <v>1630</v>
      </c>
      <c r="G82" s="11">
        <v>523</v>
      </c>
      <c r="H82" s="12">
        <v>22</v>
      </c>
    </row>
    <row r="83" spans="1:8" x14ac:dyDescent="0.3">
      <c r="A83" s="9" t="s">
        <v>112</v>
      </c>
      <c r="B83" s="2" t="s">
        <v>50</v>
      </c>
      <c r="C83" s="10">
        <v>1431</v>
      </c>
      <c r="D83" s="10">
        <v>-1</v>
      </c>
      <c r="E83" s="11">
        <v>380</v>
      </c>
      <c r="F83" s="11">
        <v>779</v>
      </c>
      <c r="G83" s="11">
        <v>208</v>
      </c>
      <c r="H83" s="12">
        <v>64</v>
      </c>
    </row>
    <row r="84" spans="1:8" x14ac:dyDescent="0.3">
      <c r="A84" s="9" t="s">
        <v>42</v>
      </c>
      <c r="B84" s="1" t="s">
        <v>195</v>
      </c>
      <c r="C84" s="10">
        <v>2724</v>
      </c>
      <c r="D84" s="10">
        <v>23</v>
      </c>
      <c r="E84" s="11">
        <v>1219</v>
      </c>
      <c r="F84" s="11">
        <v>1142</v>
      </c>
      <c r="G84" s="11">
        <v>281</v>
      </c>
      <c r="H84" s="12">
        <v>82</v>
      </c>
    </row>
    <row r="85" spans="1:8" x14ac:dyDescent="0.3">
      <c r="A85" s="9" t="s">
        <v>112</v>
      </c>
      <c r="B85" s="1" t="s">
        <v>155</v>
      </c>
      <c r="C85" s="10">
        <v>1462</v>
      </c>
      <c r="D85" s="10">
        <v>-1</v>
      </c>
      <c r="E85" s="11">
        <v>532</v>
      </c>
      <c r="F85" s="11">
        <v>732</v>
      </c>
      <c r="G85" s="11">
        <v>182</v>
      </c>
      <c r="H85" s="12">
        <v>16</v>
      </c>
    </row>
    <row r="86" spans="1:8" x14ac:dyDescent="0.3">
      <c r="A86" s="9" t="s">
        <v>42</v>
      </c>
      <c r="B86" s="1" t="s">
        <v>256</v>
      </c>
      <c r="C86" s="10">
        <v>3691</v>
      </c>
      <c r="D86" s="10">
        <v>2</v>
      </c>
      <c r="E86" s="11">
        <v>1483</v>
      </c>
      <c r="F86" s="11">
        <v>1954</v>
      </c>
      <c r="G86" s="11">
        <v>213</v>
      </c>
      <c r="H86" s="12">
        <v>41</v>
      </c>
    </row>
    <row r="87" spans="1:8" x14ac:dyDescent="0.3">
      <c r="A87" s="9" t="s">
        <v>79</v>
      </c>
      <c r="B87" s="1" t="s">
        <v>267</v>
      </c>
      <c r="C87" s="10">
        <v>6</v>
      </c>
      <c r="D87" s="10">
        <v>1</v>
      </c>
      <c r="E87" s="11">
        <v>1</v>
      </c>
      <c r="F87" s="11">
        <v>5</v>
      </c>
      <c r="G87" s="11"/>
      <c r="H87" s="12">
        <v>0</v>
      </c>
    </row>
    <row r="88" spans="1:8" x14ac:dyDescent="0.3">
      <c r="A88" s="9" t="s">
        <v>148</v>
      </c>
      <c r="B88" s="2" t="s">
        <v>239</v>
      </c>
      <c r="C88" s="10">
        <v>122</v>
      </c>
      <c r="D88" s="10">
        <v>1</v>
      </c>
      <c r="E88" s="11">
        <v>54</v>
      </c>
      <c r="F88" s="11">
        <v>50</v>
      </c>
      <c r="G88" s="11">
        <v>16</v>
      </c>
      <c r="H88" s="12">
        <v>2</v>
      </c>
    </row>
    <row r="89" spans="1:8" x14ac:dyDescent="0.3">
      <c r="A89" s="9" t="s">
        <v>42</v>
      </c>
      <c r="B89" s="2" t="s">
        <v>51</v>
      </c>
      <c r="C89" s="10">
        <v>432</v>
      </c>
      <c r="D89" s="10">
        <v>-4</v>
      </c>
      <c r="E89" s="11">
        <v>133</v>
      </c>
      <c r="F89" s="11">
        <v>242</v>
      </c>
      <c r="G89" s="11">
        <v>42</v>
      </c>
      <c r="H89" s="12">
        <v>15</v>
      </c>
    </row>
    <row r="90" spans="1:8" x14ac:dyDescent="0.3">
      <c r="A90" s="9" t="s">
        <v>112</v>
      </c>
      <c r="B90" s="1" t="s">
        <v>173</v>
      </c>
      <c r="C90" s="10">
        <v>222</v>
      </c>
      <c r="D90" s="10">
        <v>-1</v>
      </c>
      <c r="E90" s="11">
        <v>58</v>
      </c>
      <c r="F90" s="11">
        <v>120</v>
      </c>
      <c r="G90" s="11">
        <v>35</v>
      </c>
      <c r="H90" s="12">
        <v>9</v>
      </c>
    </row>
    <row r="91" spans="1:8" x14ac:dyDescent="0.3">
      <c r="A91" s="9" t="s">
        <v>210</v>
      </c>
      <c r="B91" s="1" t="s">
        <v>174</v>
      </c>
      <c r="C91" s="10">
        <v>220</v>
      </c>
      <c r="D91" s="10">
        <v>-1</v>
      </c>
      <c r="E91" s="11">
        <v>84</v>
      </c>
      <c r="F91" s="11">
        <v>95</v>
      </c>
      <c r="G91" s="11">
        <v>37</v>
      </c>
      <c r="H91" s="12">
        <v>4</v>
      </c>
    </row>
    <row r="92" spans="1:8" x14ac:dyDescent="0.3">
      <c r="A92" s="9" t="s">
        <v>79</v>
      </c>
      <c r="B92" s="1" t="s">
        <v>52</v>
      </c>
      <c r="C92" s="10">
        <v>600</v>
      </c>
      <c r="D92" s="10">
        <v>3</v>
      </c>
      <c r="E92" s="11">
        <v>180</v>
      </c>
      <c r="F92" s="11">
        <v>351</v>
      </c>
      <c r="G92" s="11">
        <v>60</v>
      </c>
      <c r="H92" s="12">
        <v>9</v>
      </c>
    </row>
    <row r="93" spans="1:8" x14ac:dyDescent="0.3">
      <c r="A93" s="9" t="s">
        <v>53</v>
      </c>
      <c r="B93" s="1" t="s">
        <v>53</v>
      </c>
      <c r="C93" s="10">
        <v>15356</v>
      </c>
      <c r="D93" s="10">
        <v>10</v>
      </c>
      <c r="E93" s="11">
        <v>4098</v>
      </c>
      <c r="F93" s="11">
        <v>8557</v>
      </c>
      <c r="G93" s="11">
        <v>2493</v>
      </c>
      <c r="H93" s="12">
        <v>208</v>
      </c>
    </row>
    <row r="94" spans="1:8" x14ac:dyDescent="0.3">
      <c r="A94" s="9" t="s">
        <v>42</v>
      </c>
      <c r="B94" s="1" t="s">
        <v>54</v>
      </c>
      <c r="C94" s="10">
        <v>2643</v>
      </c>
      <c r="D94" s="10">
        <v>2</v>
      </c>
      <c r="E94" s="11">
        <v>1024</v>
      </c>
      <c r="F94" s="11">
        <v>1461</v>
      </c>
      <c r="G94" s="11">
        <v>146</v>
      </c>
      <c r="H94" s="12">
        <v>12</v>
      </c>
    </row>
    <row r="95" spans="1:8" x14ac:dyDescent="0.3">
      <c r="A95" s="9" t="s">
        <v>79</v>
      </c>
      <c r="B95" s="1" t="s">
        <v>196</v>
      </c>
      <c r="C95" s="10">
        <v>234</v>
      </c>
      <c r="D95" s="10">
        <v>-1</v>
      </c>
      <c r="E95" s="11">
        <v>70</v>
      </c>
      <c r="F95" s="11">
        <v>108</v>
      </c>
      <c r="G95" s="11">
        <v>39</v>
      </c>
      <c r="H95" s="12">
        <v>17</v>
      </c>
    </row>
    <row r="96" spans="1:8" x14ac:dyDescent="0.3">
      <c r="A96" s="9" t="s">
        <v>79</v>
      </c>
      <c r="B96" s="2" t="s">
        <v>268</v>
      </c>
      <c r="C96" s="10">
        <v>84</v>
      </c>
      <c r="D96" s="10">
        <v>2</v>
      </c>
      <c r="E96" s="11">
        <v>31</v>
      </c>
      <c r="F96" s="11">
        <v>37</v>
      </c>
      <c r="G96" s="11">
        <v>16</v>
      </c>
      <c r="H96" s="12">
        <v>0</v>
      </c>
    </row>
    <row r="97" spans="1:8" x14ac:dyDescent="0.3">
      <c r="A97" s="9" t="s">
        <v>79</v>
      </c>
      <c r="B97" s="1" t="s">
        <v>55</v>
      </c>
      <c r="C97" s="10">
        <v>683</v>
      </c>
      <c r="D97" s="10">
        <v>-1</v>
      </c>
      <c r="E97" s="11">
        <v>223</v>
      </c>
      <c r="F97" s="11">
        <v>409</v>
      </c>
      <c r="G97" s="11">
        <v>36</v>
      </c>
      <c r="H97" s="12">
        <v>15</v>
      </c>
    </row>
    <row r="98" spans="1:8" x14ac:dyDescent="0.3">
      <c r="A98" s="9" t="s">
        <v>148</v>
      </c>
      <c r="B98" s="1" t="s">
        <v>140</v>
      </c>
      <c r="C98" s="10">
        <v>202</v>
      </c>
      <c r="D98" s="10">
        <v>0</v>
      </c>
      <c r="E98" s="11">
        <v>45</v>
      </c>
      <c r="F98" s="11">
        <v>141</v>
      </c>
      <c r="G98" s="11">
        <v>14</v>
      </c>
      <c r="H98" s="12">
        <v>2</v>
      </c>
    </row>
    <row r="99" spans="1:8" x14ac:dyDescent="0.3">
      <c r="A99" s="9" t="s">
        <v>112</v>
      </c>
      <c r="B99" s="1" t="s">
        <v>156</v>
      </c>
      <c r="C99" s="10">
        <v>390</v>
      </c>
      <c r="D99" s="10">
        <v>-1</v>
      </c>
      <c r="E99" s="11">
        <v>97</v>
      </c>
      <c r="F99" s="11">
        <v>208</v>
      </c>
      <c r="G99" s="11">
        <v>71</v>
      </c>
      <c r="H99" s="12">
        <v>14</v>
      </c>
    </row>
    <row r="100" spans="1:8" x14ac:dyDescent="0.3">
      <c r="A100" s="9" t="s">
        <v>79</v>
      </c>
      <c r="B100" s="1" t="s">
        <v>56</v>
      </c>
      <c r="C100" s="10">
        <v>247</v>
      </c>
      <c r="D100" s="10">
        <v>0</v>
      </c>
      <c r="E100" s="11">
        <v>90</v>
      </c>
      <c r="F100" s="11">
        <v>128</v>
      </c>
      <c r="G100" s="11">
        <v>26</v>
      </c>
      <c r="H100" s="12">
        <v>3</v>
      </c>
    </row>
    <row r="101" spans="1:8" x14ac:dyDescent="0.3">
      <c r="A101" s="9" t="s">
        <v>42</v>
      </c>
      <c r="B101" s="1" t="s">
        <v>197</v>
      </c>
      <c r="C101" s="10">
        <v>97</v>
      </c>
      <c r="D101" s="10">
        <v>1</v>
      </c>
      <c r="E101" s="11">
        <v>30</v>
      </c>
      <c r="F101" s="11">
        <v>33</v>
      </c>
      <c r="G101" s="11">
        <v>9</v>
      </c>
      <c r="H101" s="12">
        <v>25</v>
      </c>
    </row>
    <row r="102" spans="1:8" x14ac:dyDescent="0.3">
      <c r="A102" s="9" t="s">
        <v>112</v>
      </c>
      <c r="B102" s="1" t="s">
        <v>198</v>
      </c>
      <c r="C102" s="10">
        <v>25</v>
      </c>
      <c r="D102" s="10">
        <v>1</v>
      </c>
      <c r="E102" s="11">
        <v>11</v>
      </c>
      <c r="F102" s="11">
        <v>5</v>
      </c>
      <c r="G102" s="11">
        <v>2</v>
      </c>
      <c r="H102" s="12">
        <v>7</v>
      </c>
    </row>
    <row r="103" spans="1:8" x14ac:dyDescent="0.3">
      <c r="A103" s="9" t="s">
        <v>10</v>
      </c>
      <c r="B103" s="2" t="s">
        <v>269</v>
      </c>
      <c r="C103" s="10">
        <v>357</v>
      </c>
      <c r="D103" s="10">
        <v>22</v>
      </c>
      <c r="E103" s="11">
        <v>107</v>
      </c>
      <c r="F103" s="11">
        <v>185</v>
      </c>
      <c r="G103" s="11">
        <v>58</v>
      </c>
      <c r="H103" s="12">
        <v>7</v>
      </c>
    </row>
    <row r="104" spans="1:8" x14ac:dyDescent="0.3">
      <c r="A104" s="9" t="s">
        <v>210</v>
      </c>
      <c r="B104" s="1" t="s">
        <v>270</v>
      </c>
      <c r="C104" s="10">
        <v>116</v>
      </c>
      <c r="D104" s="10">
        <v>4</v>
      </c>
      <c r="E104" s="11">
        <v>63</v>
      </c>
      <c r="F104" s="11">
        <v>22</v>
      </c>
      <c r="G104" s="11">
        <v>31</v>
      </c>
      <c r="H104" s="12">
        <v>0</v>
      </c>
    </row>
    <row r="105" spans="1:8" x14ac:dyDescent="0.3">
      <c r="A105" s="9" t="s">
        <v>131</v>
      </c>
      <c r="B105" s="1" t="s">
        <v>141</v>
      </c>
      <c r="C105" s="10">
        <v>46</v>
      </c>
      <c r="D105" s="10">
        <v>0</v>
      </c>
      <c r="E105" s="11">
        <v>8</v>
      </c>
      <c r="F105" s="11">
        <v>33</v>
      </c>
      <c r="G105" s="11">
        <v>5</v>
      </c>
      <c r="H105" s="12">
        <v>0</v>
      </c>
    </row>
    <row r="106" spans="1:8" x14ac:dyDescent="0.3">
      <c r="A106" s="9" t="s">
        <v>210</v>
      </c>
      <c r="B106" s="1" t="s">
        <v>57</v>
      </c>
      <c r="C106" s="10">
        <v>1259</v>
      </c>
      <c r="D106" s="10">
        <v>6</v>
      </c>
      <c r="E106" s="11">
        <v>440</v>
      </c>
      <c r="F106" s="11">
        <v>698</v>
      </c>
      <c r="G106" s="11">
        <v>98</v>
      </c>
      <c r="H106" s="12">
        <v>23</v>
      </c>
    </row>
    <row r="107" spans="1:8" x14ac:dyDescent="0.3">
      <c r="A107" s="9" t="s">
        <v>148</v>
      </c>
      <c r="B107" s="1" t="s">
        <v>240</v>
      </c>
      <c r="C107" s="10">
        <v>505</v>
      </c>
      <c r="D107" s="10">
        <v>2</v>
      </c>
      <c r="E107" s="11">
        <v>259</v>
      </c>
      <c r="F107" s="11">
        <v>168</v>
      </c>
      <c r="G107" s="11">
        <v>76</v>
      </c>
      <c r="H107" s="12">
        <v>2</v>
      </c>
    </row>
    <row r="108" spans="1:8" x14ac:dyDescent="0.3">
      <c r="A108" s="9" t="s">
        <v>42</v>
      </c>
      <c r="B108" s="1" t="s">
        <v>218</v>
      </c>
      <c r="C108" s="10">
        <v>235</v>
      </c>
      <c r="D108" s="10">
        <v>4</v>
      </c>
      <c r="E108" s="11">
        <v>78</v>
      </c>
      <c r="F108" s="11">
        <v>76</v>
      </c>
      <c r="G108" s="11">
        <v>44</v>
      </c>
      <c r="H108" s="12">
        <v>37</v>
      </c>
    </row>
    <row r="109" spans="1:8" x14ac:dyDescent="0.3">
      <c r="A109" s="9" t="s">
        <v>42</v>
      </c>
      <c r="B109" s="2" t="s">
        <v>241</v>
      </c>
      <c r="C109" s="10">
        <v>286</v>
      </c>
      <c r="D109" s="10">
        <v>5</v>
      </c>
      <c r="E109" s="11">
        <v>114</v>
      </c>
      <c r="F109" s="11">
        <v>104</v>
      </c>
      <c r="G109" s="11">
        <v>45</v>
      </c>
      <c r="H109" s="12">
        <v>23</v>
      </c>
    </row>
    <row r="110" spans="1:8" x14ac:dyDescent="0.3">
      <c r="A110" s="9" t="s">
        <v>42</v>
      </c>
      <c r="B110" s="1" t="s">
        <v>58</v>
      </c>
      <c r="C110" s="10">
        <v>761</v>
      </c>
      <c r="D110" s="10">
        <v>3</v>
      </c>
      <c r="E110" s="11">
        <v>271</v>
      </c>
      <c r="F110" s="11">
        <v>433</v>
      </c>
      <c r="G110" s="11">
        <v>54</v>
      </c>
      <c r="H110" s="12">
        <v>3</v>
      </c>
    </row>
    <row r="111" spans="1:8" x14ac:dyDescent="0.3">
      <c r="A111" s="9" t="s">
        <v>131</v>
      </c>
      <c r="B111" s="1" t="s">
        <v>59</v>
      </c>
      <c r="C111" s="10">
        <v>658</v>
      </c>
      <c r="D111" s="10">
        <v>-4</v>
      </c>
      <c r="E111" s="11">
        <v>105</v>
      </c>
      <c r="F111" s="11">
        <v>513</v>
      </c>
      <c r="G111" s="11">
        <v>34</v>
      </c>
      <c r="H111" s="12">
        <v>6</v>
      </c>
    </row>
    <row r="112" spans="1:8" x14ac:dyDescent="0.3">
      <c r="A112" s="9" t="s">
        <v>42</v>
      </c>
      <c r="B112" s="1" t="s">
        <v>60</v>
      </c>
      <c r="C112" s="10">
        <v>1936</v>
      </c>
      <c r="D112" s="10">
        <v>7</v>
      </c>
      <c r="E112" s="11">
        <v>658</v>
      </c>
      <c r="F112" s="11">
        <v>1133</v>
      </c>
      <c r="G112" s="11">
        <v>49</v>
      </c>
      <c r="H112" s="12">
        <v>96</v>
      </c>
    </row>
    <row r="113" spans="1:8" x14ac:dyDescent="0.3">
      <c r="A113" s="9" t="s">
        <v>67</v>
      </c>
      <c r="B113" s="1" t="s">
        <v>199</v>
      </c>
      <c r="C113" s="10">
        <v>57</v>
      </c>
      <c r="D113" s="10">
        <v>0</v>
      </c>
      <c r="E113" s="11">
        <v>11</v>
      </c>
      <c r="F113" s="11">
        <v>12</v>
      </c>
      <c r="G113" s="11">
        <v>3</v>
      </c>
      <c r="H113" s="12">
        <v>31</v>
      </c>
    </row>
    <row r="114" spans="1:8" x14ac:dyDescent="0.3">
      <c r="A114" s="9" t="s">
        <v>10</v>
      </c>
      <c r="B114" s="1" t="s">
        <v>61</v>
      </c>
      <c r="C114" s="10">
        <v>8251</v>
      </c>
      <c r="D114" s="10">
        <v>-13</v>
      </c>
      <c r="E114" s="11">
        <v>4173</v>
      </c>
      <c r="F114" s="11">
        <v>3464</v>
      </c>
      <c r="G114" s="11">
        <v>420</v>
      </c>
      <c r="H114" s="12">
        <v>194</v>
      </c>
    </row>
    <row r="115" spans="1:8" x14ac:dyDescent="0.3">
      <c r="A115" s="9" t="s">
        <v>79</v>
      </c>
      <c r="B115" s="1" t="s">
        <v>175</v>
      </c>
      <c r="C115" s="10">
        <v>540</v>
      </c>
      <c r="D115" s="10">
        <v>-2</v>
      </c>
      <c r="E115" s="11">
        <v>233</v>
      </c>
      <c r="F115" s="11">
        <v>224</v>
      </c>
      <c r="G115" s="11">
        <v>65</v>
      </c>
      <c r="H115" s="12">
        <v>18</v>
      </c>
    </row>
    <row r="116" spans="1:8" x14ac:dyDescent="0.3">
      <c r="A116" s="9" t="s">
        <v>79</v>
      </c>
      <c r="B116" s="1" t="s">
        <v>157</v>
      </c>
      <c r="C116" s="10">
        <v>604</v>
      </c>
      <c r="D116" s="10">
        <v>-4</v>
      </c>
      <c r="E116" s="11">
        <v>243</v>
      </c>
      <c r="F116" s="11">
        <v>256</v>
      </c>
      <c r="G116" s="11">
        <v>100</v>
      </c>
      <c r="H116" s="12">
        <v>5</v>
      </c>
    </row>
    <row r="117" spans="1:8" x14ac:dyDescent="0.3">
      <c r="A117" s="9" t="s">
        <v>112</v>
      </c>
      <c r="B117" s="1" t="s">
        <v>242</v>
      </c>
      <c r="C117" s="10">
        <v>248</v>
      </c>
      <c r="D117" s="10">
        <v>-4</v>
      </c>
      <c r="E117" s="11">
        <v>82</v>
      </c>
      <c r="F117" s="11">
        <v>83</v>
      </c>
      <c r="G117" s="11">
        <v>60</v>
      </c>
      <c r="H117" s="12">
        <v>23</v>
      </c>
    </row>
    <row r="118" spans="1:8" x14ac:dyDescent="0.3">
      <c r="A118" s="9" t="s">
        <v>112</v>
      </c>
      <c r="B118" s="1" t="s">
        <v>271</v>
      </c>
      <c r="C118" s="10">
        <v>87</v>
      </c>
      <c r="D118" s="10">
        <v>22</v>
      </c>
      <c r="E118" s="11">
        <v>40</v>
      </c>
      <c r="F118" s="11">
        <v>22</v>
      </c>
      <c r="G118" s="11">
        <v>25</v>
      </c>
      <c r="H118" s="12">
        <v>0</v>
      </c>
    </row>
    <row r="119" spans="1:8" x14ac:dyDescent="0.3">
      <c r="A119" s="9" t="s">
        <v>10</v>
      </c>
      <c r="B119" s="1" t="s">
        <v>62</v>
      </c>
      <c r="C119" s="10">
        <v>946</v>
      </c>
      <c r="D119" s="10">
        <v>4</v>
      </c>
      <c r="E119" s="11">
        <v>297</v>
      </c>
      <c r="F119" s="11">
        <v>484</v>
      </c>
      <c r="G119" s="11">
        <v>112</v>
      </c>
      <c r="H119" s="12">
        <v>53</v>
      </c>
    </row>
    <row r="120" spans="1:8" x14ac:dyDescent="0.3">
      <c r="A120" s="9" t="s">
        <v>53</v>
      </c>
      <c r="B120" s="1" t="s">
        <v>176</v>
      </c>
      <c r="C120" s="10">
        <v>1804</v>
      </c>
      <c r="D120" s="10">
        <v>59</v>
      </c>
      <c r="E120" s="11">
        <v>496</v>
      </c>
      <c r="F120" s="11">
        <v>1004</v>
      </c>
      <c r="G120" s="11">
        <v>293</v>
      </c>
      <c r="H120" s="12">
        <v>11</v>
      </c>
    </row>
    <row r="121" spans="1:8" x14ac:dyDescent="0.3">
      <c r="A121" s="9" t="s">
        <v>79</v>
      </c>
      <c r="B121" s="1" t="s">
        <v>200</v>
      </c>
      <c r="C121" s="10">
        <v>418</v>
      </c>
      <c r="D121" s="10">
        <v>-1</v>
      </c>
      <c r="E121" s="11">
        <v>163</v>
      </c>
      <c r="F121" s="11">
        <v>131</v>
      </c>
      <c r="G121" s="11">
        <v>49</v>
      </c>
      <c r="H121" s="12">
        <v>75</v>
      </c>
    </row>
    <row r="122" spans="1:8" x14ac:dyDescent="0.3">
      <c r="A122" s="9" t="s">
        <v>148</v>
      </c>
      <c r="B122" s="1" t="s">
        <v>257</v>
      </c>
      <c r="C122" s="10">
        <v>2795</v>
      </c>
      <c r="D122" s="10">
        <v>-1</v>
      </c>
      <c r="E122" s="11">
        <v>933</v>
      </c>
      <c r="F122" s="11">
        <v>1660</v>
      </c>
      <c r="G122" s="11">
        <v>197</v>
      </c>
      <c r="H122" s="12">
        <v>5</v>
      </c>
    </row>
    <row r="123" spans="1:8" x14ac:dyDescent="0.3">
      <c r="A123" s="9" t="s">
        <v>53</v>
      </c>
      <c r="B123" s="1" t="s">
        <v>243</v>
      </c>
      <c r="C123" s="10">
        <v>131</v>
      </c>
      <c r="D123" s="10">
        <v>1</v>
      </c>
      <c r="E123" s="11">
        <v>60</v>
      </c>
      <c r="F123" s="11">
        <v>36</v>
      </c>
      <c r="G123" s="11">
        <v>32</v>
      </c>
      <c r="H123" s="12">
        <v>3</v>
      </c>
    </row>
    <row r="124" spans="1:8" x14ac:dyDescent="0.3">
      <c r="A124" s="9" t="s">
        <v>210</v>
      </c>
      <c r="B124" s="1" t="s">
        <v>63</v>
      </c>
      <c r="C124" s="10">
        <v>4651</v>
      </c>
      <c r="D124" s="10">
        <v>-11</v>
      </c>
      <c r="E124" s="11">
        <v>3294</v>
      </c>
      <c r="F124" s="11">
        <v>1147</v>
      </c>
      <c r="G124" s="11">
        <v>139</v>
      </c>
      <c r="H124" s="12">
        <v>71</v>
      </c>
    </row>
    <row r="125" spans="1:8" x14ac:dyDescent="0.3">
      <c r="A125" s="9" t="s">
        <v>79</v>
      </c>
      <c r="B125" s="1" t="s">
        <v>64</v>
      </c>
      <c r="C125" s="10">
        <v>737</v>
      </c>
      <c r="D125" s="10">
        <v>41</v>
      </c>
      <c r="E125" s="11">
        <v>247</v>
      </c>
      <c r="F125" s="11">
        <v>403</v>
      </c>
      <c r="G125" s="11">
        <v>66</v>
      </c>
      <c r="H125" s="12">
        <v>21</v>
      </c>
    </row>
    <row r="126" spans="1:8" x14ac:dyDescent="0.3">
      <c r="A126" s="9" t="s">
        <v>10</v>
      </c>
      <c r="B126" s="1" t="s">
        <v>177</v>
      </c>
      <c r="C126" s="10">
        <v>497</v>
      </c>
      <c r="D126" s="10">
        <v>-8</v>
      </c>
      <c r="E126" s="11">
        <v>188</v>
      </c>
      <c r="F126" s="11">
        <v>226</v>
      </c>
      <c r="G126" s="11">
        <v>68</v>
      </c>
      <c r="H126" s="12">
        <v>15</v>
      </c>
    </row>
    <row r="127" spans="1:8" x14ac:dyDescent="0.3">
      <c r="A127" s="9" t="s">
        <v>112</v>
      </c>
      <c r="B127" s="1" t="s">
        <v>219</v>
      </c>
      <c r="C127" s="10">
        <v>225</v>
      </c>
      <c r="D127" s="10">
        <v>7</v>
      </c>
      <c r="E127" s="11">
        <v>68</v>
      </c>
      <c r="F127" s="11">
        <v>113</v>
      </c>
      <c r="G127" s="11">
        <v>40</v>
      </c>
      <c r="H127" s="12">
        <v>4</v>
      </c>
    </row>
    <row r="128" spans="1:8" x14ac:dyDescent="0.3">
      <c r="A128" s="9" t="s">
        <v>42</v>
      </c>
      <c r="B128" s="1" t="s">
        <v>201</v>
      </c>
      <c r="C128" s="10">
        <v>2187</v>
      </c>
      <c r="D128" s="10">
        <v>-35</v>
      </c>
      <c r="E128" s="11">
        <v>1050</v>
      </c>
      <c r="F128" s="11">
        <v>706</v>
      </c>
      <c r="G128" s="11">
        <v>364</v>
      </c>
      <c r="H128" s="12">
        <v>67</v>
      </c>
    </row>
    <row r="129" spans="1:8" x14ac:dyDescent="0.3">
      <c r="A129" s="9" t="s">
        <v>53</v>
      </c>
      <c r="B129" s="1" t="s">
        <v>65</v>
      </c>
      <c r="C129" s="10">
        <v>4497</v>
      </c>
      <c r="D129" s="10">
        <v>6</v>
      </c>
      <c r="E129" s="11">
        <v>1455</v>
      </c>
      <c r="F129" s="11">
        <v>2492</v>
      </c>
      <c r="G129" s="11">
        <v>492</v>
      </c>
      <c r="H129" s="12">
        <v>58</v>
      </c>
    </row>
    <row r="130" spans="1:8" x14ac:dyDescent="0.3">
      <c r="A130" s="9" t="s">
        <v>53</v>
      </c>
      <c r="B130" s="1" t="s">
        <v>158</v>
      </c>
      <c r="C130" s="10">
        <v>4443</v>
      </c>
      <c r="D130" s="10">
        <v>-12</v>
      </c>
      <c r="E130" s="11">
        <v>1609</v>
      </c>
      <c r="F130" s="11">
        <v>2069</v>
      </c>
      <c r="G130" s="11">
        <v>709</v>
      </c>
      <c r="H130" s="12">
        <v>56</v>
      </c>
    </row>
    <row r="131" spans="1:8" x14ac:dyDescent="0.3">
      <c r="A131" s="9" t="s">
        <v>67</v>
      </c>
      <c r="B131" s="1" t="s">
        <v>178</v>
      </c>
      <c r="C131" s="10">
        <v>494</v>
      </c>
      <c r="D131" s="10">
        <v>1</v>
      </c>
      <c r="E131" s="11">
        <v>315</v>
      </c>
      <c r="F131" s="11">
        <v>139</v>
      </c>
      <c r="G131" s="11">
        <v>37</v>
      </c>
      <c r="H131" s="12">
        <v>3</v>
      </c>
    </row>
    <row r="132" spans="1:8" x14ac:dyDescent="0.3">
      <c r="A132" s="9" t="s">
        <v>210</v>
      </c>
      <c r="B132" s="1" t="s">
        <v>220</v>
      </c>
      <c r="C132" s="10">
        <v>219</v>
      </c>
      <c r="D132" s="10">
        <v>1</v>
      </c>
      <c r="E132" s="11">
        <v>87</v>
      </c>
      <c r="F132" s="11">
        <v>74</v>
      </c>
      <c r="G132" s="11">
        <v>55</v>
      </c>
      <c r="H132" s="12">
        <v>3</v>
      </c>
    </row>
    <row r="133" spans="1:8" x14ac:dyDescent="0.3">
      <c r="A133" s="9" t="s">
        <v>79</v>
      </c>
      <c r="B133" s="1" t="s">
        <v>66</v>
      </c>
      <c r="C133" s="10">
        <v>6428</v>
      </c>
      <c r="D133" s="10">
        <v>25</v>
      </c>
      <c r="E133" s="11">
        <v>3459</v>
      </c>
      <c r="F133" s="11">
        <v>2589</v>
      </c>
      <c r="G133" s="11">
        <v>217</v>
      </c>
      <c r="H133" s="12">
        <v>163</v>
      </c>
    </row>
    <row r="134" spans="1:8" x14ac:dyDescent="0.3">
      <c r="A134" s="9" t="s">
        <v>67</v>
      </c>
      <c r="B134" s="1" t="s">
        <v>159</v>
      </c>
      <c r="C134" s="10">
        <v>47</v>
      </c>
      <c r="D134" s="10">
        <v>-1</v>
      </c>
      <c r="E134" s="11">
        <v>11</v>
      </c>
      <c r="F134" s="11">
        <v>27</v>
      </c>
      <c r="G134" s="11">
        <v>6</v>
      </c>
      <c r="H134" s="12">
        <v>3</v>
      </c>
    </row>
    <row r="135" spans="1:8" x14ac:dyDescent="0.3">
      <c r="A135" s="9" t="s">
        <v>67</v>
      </c>
      <c r="B135" s="1" t="s">
        <v>67</v>
      </c>
      <c r="C135" s="10">
        <v>6982</v>
      </c>
      <c r="D135" s="10">
        <v>-2</v>
      </c>
      <c r="E135" s="11">
        <v>2436</v>
      </c>
      <c r="F135" s="11">
        <v>3501</v>
      </c>
      <c r="G135" s="11">
        <v>910</v>
      </c>
      <c r="H135" s="12">
        <v>135</v>
      </c>
    </row>
    <row r="136" spans="1:8" x14ac:dyDescent="0.3">
      <c r="A136" s="9" t="s">
        <v>67</v>
      </c>
      <c r="B136" s="1" t="s">
        <v>68</v>
      </c>
      <c r="C136" s="10">
        <v>679</v>
      </c>
      <c r="D136" s="10">
        <v>-1</v>
      </c>
      <c r="E136" s="11">
        <v>252</v>
      </c>
      <c r="F136" s="11">
        <v>378</v>
      </c>
      <c r="G136" s="11">
        <v>27</v>
      </c>
      <c r="H136" s="12">
        <v>22</v>
      </c>
    </row>
    <row r="137" spans="1:8" x14ac:dyDescent="0.3">
      <c r="A137" s="9" t="s">
        <v>67</v>
      </c>
      <c r="B137" s="1" t="s">
        <v>272</v>
      </c>
      <c r="C137" s="10">
        <v>16</v>
      </c>
      <c r="D137" s="10">
        <v>-2</v>
      </c>
      <c r="E137" s="11">
        <v>8</v>
      </c>
      <c r="F137" s="11">
        <v>2</v>
      </c>
      <c r="G137" s="11">
        <v>6</v>
      </c>
      <c r="H137" s="12">
        <v>0</v>
      </c>
    </row>
    <row r="138" spans="1:8" x14ac:dyDescent="0.3">
      <c r="A138" s="9" t="s">
        <v>131</v>
      </c>
      <c r="B138" s="1" t="s">
        <v>69</v>
      </c>
      <c r="C138" s="10">
        <v>502</v>
      </c>
      <c r="D138" s="10">
        <v>-1</v>
      </c>
      <c r="E138" s="11">
        <v>279</v>
      </c>
      <c r="F138" s="11">
        <v>199</v>
      </c>
      <c r="G138" s="11">
        <v>14</v>
      </c>
      <c r="H138" s="12">
        <v>10</v>
      </c>
    </row>
    <row r="139" spans="1:8" x14ac:dyDescent="0.3">
      <c r="A139" s="9" t="s">
        <v>79</v>
      </c>
      <c r="B139" s="1" t="s">
        <v>179</v>
      </c>
      <c r="C139" s="10">
        <v>180</v>
      </c>
      <c r="D139" s="10">
        <v>4</v>
      </c>
      <c r="E139" s="11">
        <v>77</v>
      </c>
      <c r="F139" s="11">
        <v>65</v>
      </c>
      <c r="G139" s="11">
        <v>38</v>
      </c>
      <c r="H139" s="12">
        <v>0</v>
      </c>
    </row>
    <row r="140" spans="1:8" x14ac:dyDescent="0.3">
      <c r="A140" s="9" t="s">
        <v>42</v>
      </c>
      <c r="B140" s="1" t="s">
        <v>244</v>
      </c>
      <c r="C140" s="10">
        <v>246</v>
      </c>
      <c r="D140" s="10">
        <v>-1</v>
      </c>
      <c r="E140" s="11">
        <v>96</v>
      </c>
      <c r="F140" s="11">
        <v>99</v>
      </c>
      <c r="G140" s="11">
        <v>51</v>
      </c>
      <c r="H140" s="12">
        <v>0</v>
      </c>
    </row>
    <row r="141" spans="1:8" x14ac:dyDescent="0.3">
      <c r="A141" s="9" t="s">
        <v>42</v>
      </c>
      <c r="B141" s="1" t="s">
        <v>70</v>
      </c>
      <c r="C141" s="10">
        <v>207</v>
      </c>
      <c r="D141" s="10">
        <v>3</v>
      </c>
      <c r="E141" s="11">
        <v>79</v>
      </c>
      <c r="F141" s="11">
        <v>87</v>
      </c>
      <c r="G141" s="11">
        <v>38</v>
      </c>
      <c r="H141" s="12">
        <v>3</v>
      </c>
    </row>
    <row r="142" spans="1:8" x14ac:dyDescent="0.3">
      <c r="A142" s="9" t="s">
        <v>131</v>
      </c>
      <c r="B142" s="1" t="s">
        <v>71</v>
      </c>
      <c r="C142" s="10">
        <v>1717</v>
      </c>
      <c r="D142" s="10">
        <v>-5</v>
      </c>
      <c r="E142" s="11">
        <v>915</v>
      </c>
      <c r="F142" s="11">
        <v>696</v>
      </c>
      <c r="G142" s="11">
        <v>81</v>
      </c>
      <c r="H142" s="12">
        <v>25</v>
      </c>
    </row>
    <row r="143" spans="1:8" x14ac:dyDescent="0.3">
      <c r="A143" s="9" t="s">
        <v>210</v>
      </c>
      <c r="B143" s="1" t="s">
        <v>72</v>
      </c>
      <c r="C143" s="10">
        <v>417</v>
      </c>
      <c r="D143" s="10">
        <v>-5</v>
      </c>
      <c r="E143" s="11">
        <v>187</v>
      </c>
      <c r="F143" s="11">
        <v>172</v>
      </c>
      <c r="G143" s="11">
        <v>36</v>
      </c>
      <c r="H143" s="12">
        <v>22</v>
      </c>
    </row>
    <row r="144" spans="1:8" x14ac:dyDescent="0.3">
      <c r="A144" s="9" t="s">
        <v>79</v>
      </c>
      <c r="B144" s="1" t="s">
        <v>73</v>
      </c>
      <c r="C144" s="10">
        <v>222</v>
      </c>
      <c r="D144" s="10">
        <v>-1</v>
      </c>
      <c r="E144" s="11">
        <v>93</v>
      </c>
      <c r="F144" s="11">
        <v>107</v>
      </c>
      <c r="G144" s="11">
        <v>17</v>
      </c>
      <c r="H144" s="12">
        <v>5</v>
      </c>
    </row>
    <row r="145" spans="1:8" x14ac:dyDescent="0.3">
      <c r="A145" s="9" t="s">
        <v>42</v>
      </c>
      <c r="B145" s="1" t="s">
        <v>142</v>
      </c>
      <c r="C145" s="10">
        <v>10887</v>
      </c>
      <c r="D145" s="10">
        <v>26</v>
      </c>
      <c r="E145" s="11">
        <v>6582</v>
      </c>
      <c r="F145" s="11">
        <v>3335</v>
      </c>
      <c r="G145" s="11">
        <v>852</v>
      </c>
      <c r="H145" s="12">
        <v>118</v>
      </c>
    </row>
    <row r="146" spans="1:8" x14ac:dyDescent="0.3">
      <c r="A146" s="9" t="s">
        <v>42</v>
      </c>
      <c r="B146" s="2" t="s">
        <v>245</v>
      </c>
      <c r="C146" s="10">
        <v>129</v>
      </c>
      <c r="D146" s="10">
        <v>-1</v>
      </c>
      <c r="E146" s="11">
        <v>42</v>
      </c>
      <c r="F146" s="11">
        <v>41</v>
      </c>
      <c r="G146" s="11">
        <v>40</v>
      </c>
      <c r="H146" s="12">
        <v>6</v>
      </c>
    </row>
    <row r="147" spans="1:8" x14ac:dyDescent="0.3">
      <c r="A147" s="9" t="s">
        <v>67</v>
      </c>
      <c r="B147" s="1" t="s">
        <v>180</v>
      </c>
      <c r="C147" s="10">
        <v>237</v>
      </c>
      <c r="D147" s="10">
        <v>0</v>
      </c>
      <c r="E147" s="11">
        <v>108</v>
      </c>
      <c r="F147" s="11">
        <v>83</v>
      </c>
      <c r="G147" s="11">
        <v>36</v>
      </c>
      <c r="H147" s="12">
        <v>10</v>
      </c>
    </row>
    <row r="148" spans="1:8" x14ac:dyDescent="0.3">
      <c r="A148" s="9" t="s">
        <v>112</v>
      </c>
      <c r="B148" s="1" t="s">
        <v>74</v>
      </c>
      <c r="C148" s="10">
        <v>1251</v>
      </c>
      <c r="D148" s="10">
        <v>-9</v>
      </c>
      <c r="E148" s="11">
        <v>218</v>
      </c>
      <c r="F148" s="11">
        <v>994</v>
      </c>
      <c r="G148" s="11">
        <v>21</v>
      </c>
      <c r="H148" s="12">
        <v>18</v>
      </c>
    </row>
    <row r="149" spans="1:8" x14ac:dyDescent="0.3">
      <c r="A149" s="9" t="s">
        <v>112</v>
      </c>
      <c r="B149" s="1" t="s">
        <v>261</v>
      </c>
      <c r="C149" s="10">
        <v>632</v>
      </c>
      <c r="D149" s="10">
        <v>-10</v>
      </c>
      <c r="E149" s="11">
        <v>216</v>
      </c>
      <c r="F149" s="11">
        <v>347</v>
      </c>
      <c r="G149" s="11">
        <v>49</v>
      </c>
      <c r="H149" s="12">
        <v>20</v>
      </c>
    </row>
    <row r="150" spans="1:8" x14ac:dyDescent="0.3">
      <c r="A150" s="9" t="s">
        <v>131</v>
      </c>
      <c r="B150" s="1" t="s">
        <v>160</v>
      </c>
      <c r="C150" s="10">
        <v>72</v>
      </c>
      <c r="D150" s="10">
        <v>0</v>
      </c>
      <c r="E150" s="11">
        <v>32</v>
      </c>
      <c r="F150" s="11">
        <v>28</v>
      </c>
      <c r="G150" s="11">
        <v>12</v>
      </c>
      <c r="H150" s="12">
        <v>0</v>
      </c>
    </row>
    <row r="151" spans="1:8" x14ac:dyDescent="0.3">
      <c r="A151" s="9" t="s">
        <v>79</v>
      </c>
      <c r="B151" s="1" t="s">
        <v>273</v>
      </c>
      <c r="C151" s="10">
        <v>93</v>
      </c>
      <c r="D151" s="10">
        <v>0</v>
      </c>
      <c r="E151" s="11">
        <v>42</v>
      </c>
      <c r="F151" s="11">
        <v>30</v>
      </c>
      <c r="G151" s="11">
        <v>21</v>
      </c>
      <c r="H151" s="12">
        <v>0</v>
      </c>
    </row>
    <row r="152" spans="1:8" x14ac:dyDescent="0.3">
      <c r="A152" s="9" t="s">
        <v>67</v>
      </c>
      <c r="B152" s="1" t="s">
        <v>75</v>
      </c>
      <c r="C152" s="10">
        <v>288</v>
      </c>
      <c r="D152" s="10">
        <v>2</v>
      </c>
      <c r="E152" s="11">
        <v>77</v>
      </c>
      <c r="F152" s="11">
        <v>187</v>
      </c>
      <c r="G152" s="11">
        <v>18</v>
      </c>
      <c r="H152" s="12">
        <v>6</v>
      </c>
    </row>
    <row r="153" spans="1:8" x14ac:dyDescent="0.3">
      <c r="A153" s="9" t="s">
        <v>79</v>
      </c>
      <c r="B153" s="1" t="s">
        <v>76</v>
      </c>
      <c r="C153" s="10">
        <v>966</v>
      </c>
      <c r="D153" s="10">
        <v>1</v>
      </c>
      <c r="E153" s="11">
        <v>273</v>
      </c>
      <c r="F153" s="11">
        <v>660</v>
      </c>
      <c r="G153" s="11">
        <v>30</v>
      </c>
      <c r="H153" s="12">
        <v>3</v>
      </c>
    </row>
    <row r="154" spans="1:8" x14ac:dyDescent="0.3">
      <c r="A154" s="9" t="s">
        <v>67</v>
      </c>
      <c r="B154" s="2" t="s">
        <v>221</v>
      </c>
      <c r="C154" s="10">
        <v>77</v>
      </c>
      <c r="D154" s="10">
        <v>-3</v>
      </c>
      <c r="E154" s="11">
        <v>24</v>
      </c>
      <c r="F154" s="11">
        <v>29</v>
      </c>
      <c r="G154" s="11">
        <v>17</v>
      </c>
      <c r="H154" s="12">
        <v>7</v>
      </c>
    </row>
    <row r="155" spans="1:8" x14ac:dyDescent="0.3">
      <c r="A155" s="9" t="s">
        <v>210</v>
      </c>
      <c r="B155" s="1" t="s">
        <v>77</v>
      </c>
      <c r="C155" s="10">
        <v>685</v>
      </c>
      <c r="D155" s="10">
        <v>2</v>
      </c>
      <c r="E155" s="11">
        <v>264</v>
      </c>
      <c r="F155" s="11">
        <v>384</v>
      </c>
      <c r="G155" s="11">
        <v>31</v>
      </c>
      <c r="H155" s="12">
        <v>6</v>
      </c>
    </row>
    <row r="156" spans="1:8" x14ac:dyDescent="0.3">
      <c r="A156" s="9" t="s">
        <v>111</v>
      </c>
      <c r="B156" s="2" t="s">
        <v>274</v>
      </c>
      <c r="C156" s="10">
        <v>183</v>
      </c>
      <c r="D156" s="10">
        <v>32</v>
      </c>
      <c r="E156" s="11">
        <v>58</v>
      </c>
      <c r="F156" s="11">
        <v>68</v>
      </c>
      <c r="G156" s="11">
        <v>55</v>
      </c>
      <c r="H156" s="12">
        <v>2</v>
      </c>
    </row>
    <row r="157" spans="1:8" x14ac:dyDescent="0.3">
      <c r="A157" s="9" t="s">
        <v>79</v>
      </c>
      <c r="B157" s="1" t="s">
        <v>78</v>
      </c>
      <c r="C157" s="10">
        <v>4513</v>
      </c>
      <c r="D157" s="10">
        <v>-8</v>
      </c>
      <c r="E157" s="11">
        <v>1632</v>
      </c>
      <c r="F157" s="11">
        <v>2572</v>
      </c>
      <c r="G157" s="11">
        <v>163</v>
      </c>
      <c r="H157" s="12">
        <v>146</v>
      </c>
    </row>
    <row r="158" spans="1:8" x14ac:dyDescent="0.3">
      <c r="A158" s="9" t="s">
        <v>79</v>
      </c>
      <c r="B158" s="1" t="s">
        <v>79</v>
      </c>
      <c r="C158" s="10">
        <v>40825</v>
      </c>
      <c r="D158" s="10">
        <v>35</v>
      </c>
      <c r="E158" s="11">
        <v>13740</v>
      </c>
      <c r="F158" s="11">
        <v>22221</v>
      </c>
      <c r="G158" s="11">
        <v>4234</v>
      </c>
      <c r="H158" s="12">
        <v>630</v>
      </c>
    </row>
    <row r="159" spans="1:8" x14ac:dyDescent="0.3">
      <c r="A159" s="9" t="s">
        <v>112</v>
      </c>
      <c r="B159" s="1" t="s">
        <v>222</v>
      </c>
      <c r="C159" s="10">
        <v>415</v>
      </c>
      <c r="D159" s="10">
        <v>9</v>
      </c>
      <c r="E159" s="11">
        <v>164</v>
      </c>
      <c r="F159" s="11">
        <v>125</v>
      </c>
      <c r="G159" s="11">
        <v>82</v>
      </c>
      <c r="H159" s="12">
        <v>44</v>
      </c>
    </row>
    <row r="160" spans="1:8" x14ac:dyDescent="0.3">
      <c r="A160" s="9" t="s">
        <v>42</v>
      </c>
      <c r="B160" s="2" t="s">
        <v>80</v>
      </c>
      <c r="C160" s="10">
        <v>1422</v>
      </c>
      <c r="D160" s="10">
        <v>-6</v>
      </c>
      <c r="E160" s="11">
        <v>561</v>
      </c>
      <c r="F160" s="11">
        <v>657</v>
      </c>
      <c r="G160" s="11">
        <v>145</v>
      </c>
      <c r="H160" s="12">
        <v>59</v>
      </c>
    </row>
    <row r="161" spans="1:8" x14ac:dyDescent="0.3">
      <c r="A161" s="9" t="s">
        <v>210</v>
      </c>
      <c r="B161" s="1" t="s">
        <v>260</v>
      </c>
      <c r="C161" s="10">
        <v>420</v>
      </c>
      <c r="D161" s="10">
        <v>4</v>
      </c>
      <c r="E161" s="11">
        <v>151</v>
      </c>
      <c r="F161" s="11">
        <v>205</v>
      </c>
      <c r="G161" s="11">
        <v>62</v>
      </c>
      <c r="H161" s="12">
        <v>2</v>
      </c>
    </row>
    <row r="162" spans="1:8" x14ac:dyDescent="0.3">
      <c r="A162" s="9" t="s">
        <v>210</v>
      </c>
      <c r="B162" s="1" t="s">
        <v>81</v>
      </c>
      <c r="C162" s="10">
        <v>1600</v>
      </c>
      <c r="D162" s="10">
        <v>-17</v>
      </c>
      <c r="E162" s="11">
        <v>781</v>
      </c>
      <c r="F162" s="11">
        <v>668</v>
      </c>
      <c r="G162" s="11">
        <v>147</v>
      </c>
      <c r="H162" s="12">
        <v>4</v>
      </c>
    </row>
    <row r="163" spans="1:8" x14ac:dyDescent="0.3">
      <c r="A163" s="9" t="s">
        <v>67</v>
      </c>
      <c r="B163" s="1" t="s">
        <v>82</v>
      </c>
      <c r="C163" s="10">
        <v>357</v>
      </c>
      <c r="D163" s="10">
        <v>-2</v>
      </c>
      <c r="E163" s="11">
        <v>130</v>
      </c>
      <c r="F163" s="11">
        <v>192</v>
      </c>
      <c r="G163" s="11">
        <v>34</v>
      </c>
      <c r="H163" s="12">
        <v>1</v>
      </c>
    </row>
    <row r="164" spans="1:8" x14ac:dyDescent="0.3">
      <c r="A164" s="9" t="s">
        <v>111</v>
      </c>
      <c r="B164" s="1" t="s">
        <v>83</v>
      </c>
      <c r="C164" s="10">
        <v>464</v>
      </c>
      <c r="D164" s="10">
        <v>1</v>
      </c>
      <c r="E164" s="11">
        <v>162</v>
      </c>
      <c r="F164" s="11">
        <v>260</v>
      </c>
      <c r="G164" s="11">
        <v>33</v>
      </c>
      <c r="H164" s="12">
        <v>9</v>
      </c>
    </row>
    <row r="165" spans="1:8" x14ac:dyDescent="0.3">
      <c r="A165" s="9" t="s">
        <v>84</v>
      </c>
      <c r="B165" s="1" t="s">
        <v>84</v>
      </c>
      <c r="C165" s="10">
        <v>92312</v>
      </c>
      <c r="D165" s="10">
        <v>7837</v>
      </c>
      <c r="E165" s="11">
        <v>26082</v>
      </c>
      <c r="F165" s="11">
        <v>55300</v>
      </c>
      <c r="G165" s="11">
        <v>9102</v>
      </c>
      <c r="H165" s="12">
        <v>1828</v>
      </c>
    </row>
    <row r="166" spans="1:8" x14ac:dyDescent="0.3">
      <c r="A166" s="9" t="s">
        <v>131</v>
      </c>
      <c r="B166" s="1" t="s">
        <v>85</v>
      </c>
      <c r="C166" s="10">
        <v>476</v>
      </c>
      <c r="D166" s="10">
        <v>-4</v>
      </c>
      <c r="E166" s="11">
        <v>138</v>
      </c>
      <c r="F166" s="11">
        <v>244</v>
      </c>
      <c r="G166" s="11">
        <v>79</v>
      </c>
      <c r="H166" s="12">
        <v>15</v>
      </c>
    </row>
    <row r="167" spans="1:8" x14ac:dyDescent="0.3">
      <c r="A167" s="9" t="s">
        <v>10</v>
      </c>
      <c r="B167" s="1" t="s">
        <v>86</v>
      </c>
      <c r="C167" s="10">
        <v>8955</v>
      </c>
      <c r="D167" s="10">
        <v>-34</v>
      </c>
      <c r="E167" s="11">
        <v>5931</v>
      </c>
      <c r="F167" s="11">
        <v>2759</v>
      </c>
      <c r="G167" s="11">
        <v>165</v>
      </c>
      <c r="H167" s="12">
        <v>100</v>
      </c>
    </row>
    <row r="168" spans="1:8" x14ac:dyDescent="0.3">
      <c r="A168" s="9" t="s">
        <v>210</v>
      </c>
      <c r="B168" s="1" t="s">
        <v>87</v>
      </c>
      <c r="C168" s="10">
        <v>9814</v>
      </c>
      <c r="D168" s="10">
        <v>39</v>
      </c>
      <c r="E168" s="11">
        <v>5031</v>
      </c>
      <c r="F168" s="11">
        <v>3947</v>
      </c>
      <c r="G168" s="11">
        <v>533</v>
      </c>
      <c r="H168" s="12">
        <v>303</v>
      </c>
    </row>
    <row r="169" spans="1:8" x14ac:dyDescent="0.3">
      <c r="A169" s="9" t="s">
        <v>79</v>
      </c>
      <c r="B169" s="1" t="s">
        <v>161</v>
      </c>
      <c r="C169" s="10">
        <v>344</v>
      </c>
      <c r="D169" s="10">
        <v>1</v>
      </c>
      <c r="E169" s="11">
        <v>110</v>
      </c>
      <c r="F169" s="11">
        <v>170</v>
      </c>
      <c r="G169" s="11">
        <v>41</v>
      </c>
      <c r="H169" s="12">
        <v>23</v>
      </c>
    </row>
    <row r="170" spans="1:8" x14ac:dyDescent="0.3">
      <c r="A170" s="9" t="s">
        <v>79</v>
      </c>
      <c r="B170" s="1" t="s">
        <v>246</v>
      </c>
      <c r="C170" s="10">
        <v>283</v>
      </c>
      <c r="D170" s="10">
        <v>1</v>
      </c>
      <c r="E170" s="11">
        <v>116</v>
      </c>
      <c r="F170" s="11">
        <v>75</v>
      </c>
      <c r="G170" s="11">
        <v>53</v>
      </c>
      <c r="H170" s="12">
        <v>39</v>
      </c>
    </row>
    <row r="171" spans="1:8" x14ac:dyDescent="0.3">
      <c r="A171" s="9" t="s">
        <v>42</v>
      </c>
      <c r="B171" s="1" t="s">
        <v>88</v>
      </c>
      <c r="C171" s="10">
        <v>1980</v>
      </c>
      <c r="D171" s="10">
        <v>6</v>
      </c>
      <c r="E171" s="11">
        <v>816</v>
      </c>
      <c r="F171" s="11">
        <v>939</v>
      </c>
      <c r="G171" s="11">
        <v>210</v>
      </c>
      <c r="H171" s="12">
        <v>15</v>
      </c>
    </row>
    <row r="172" spans="1:8" x14ac:dyDescent="0.3">
      <c r="A172" s="9" t="s">
        <v>131</v>
      </c>
      <c r="B172" s="1" t="s">
        <v>89</v>
      </c>
      <c r="C172" s="10">
        <v>207</v>
      </c>
      <c r="D172" s="10">
        <v>1</v>
      </c>
      <c r="E172" s="11">
        <v>82</v>
      </c>
      <c r="F172" s="11">
        <v>109</v>
      </c>
      <c r="G172" s="11">
        <v>13</v>
      </c>
      <c r="H172" s="12">
        <v>3</v>
      </c>
    </row>
    <row r="173" spans="1:8" x14ac:dyDescent="0.3">
      <c r="A173" s="9" t="s">
        <v>111</v>
      </c>
      <c r="B173" s="1" t="s">
        <v>202</v>
      </c>
      <c r="C173" s="10">
        <v>1319</v>
      </c>
      <c r="D173" s="10">
        <v>16</v>
      </c>
      <c r="E173" s="11">
        <v>437</v>
      </c>
      <c r="F173" s="11">
        <v>616</v>
      </c>
      <c r="G173" s="11">
        <v>211</v>
      </c>
      <c r="H173" s="12">
        <v>55</v>
      </c>
    </row>
    <row r="174" spans="1:8" x14ac:dyDescent="0.3">
      <c r="A174" s="9" t="s">
        <v>42</v>
      </c>
      <c r="B174" s="1" t="s">
        <v>162</v>
      </c>
      <c r="C174" s="10">
        <v>241</v>
      </c>
      <c r="D174" s="10">
        <v>4</v>
      </c>
      <c r="E174" s="11">
        <v>78</v>
      </c>
      <c r="F174" s="11">
        <v>106</v>
      </c>
      <c r="G174" s="11">
        <v>55</v>
      </c>
      <c r="H174" s="12">
        <v>2</v>
      </c>
    </row>
    <row r="175" spans="1:8" x14ac:dyDescent="0.3">
      <c r="A175" s="9" t="s">
        <v>42</v>
      </c>
      <c r="B175" s="1" t="s">
        <v>90</v>
      </c>
      <c r="C175" s="10">
        <v>107299</v>
      </c>
      <c r="D175" s="10">
        <v>2942</v>
      </c>
      <c r="E175" s="11">
        <v>37519</v>
      </c>
      <c r="F175" s="11">
        <v>53908</v>
      </c>
      <c r="G175" s="11">
        <v>15856</v>
      </c>
      <c r="H175" s="12">
        <v>16</v>
      </c>
    </row>
    <row r="176" spans="1:8" x14ac:dyDescent="0.3">
      <c r="A176" s="9" t="s">
        <v>67</v>
      </c>
      <c r="B176" s="1" t="s">
        <v>163</v>
      </c>
      <c r="C176" s="10">
        <v>26514</v>
      </c>
      <c r="D176" s="10">
        <v>60</v>
      </c>
      <c r="E176" s="11">
        <v>11425</v>
      </c>
      <c r="F176" s="11">
        <v>12954</v>
      </c>
      <c r="G176" s="11">
        <v>2123</v>
      </c>
      <c r="H176" s="12">
        <v>12</v>
      </c>
    </row>
    <row r="177" spans="1:8" x14ac:dyDescent="0.3">
      <c r="A177" s="9" t="s">
        <v>10</v>
      </c>
      <c r="B177" s="1" t="s">
        <v>223</v>
      </c>
      <c r="C177" s="10">
        <v>509</v>
      </c>
      <c r="D177" s="10">
        <v>11</v>
      </c>
      <c r="E177" s="11">
        <v>156</v>
      </c>
      <c r="F177" s="11">
        <v>217</v>
      </c>
      <c r="G177" s="11">
        <v>100</v>
      </c>
      <c r="H177" s="12">
        <v>36</v>
      </c>
    </row>
    <row r="178" spans="1:8" x14ac:dyDescent="0.3">
      <c r="A178" s="9" t="s">
        <v>131</v>
      </c>
      <c r="B178" s="1" t="s">
        <v>181</v>
      </c>
      <c r="C178" s="10">
        <v>204</v>
      </c>
      <c r="D178" s="10">
        <v>2</v>
      </c>
      <c r="E178" s="11">
        <v>78</v>
      </c>
      <c r="F178" s="11">
        <v>87</v>
      </c>
      <c r="G178" s="11">
        <v>38</v>
      </c>
      <c r="H178" s="12">
        <v>1</v>
      </c>
    </row>
    <row r="179" spans="1:8" x14ac:dyDescent="0.3">
      <c r="A179" s="9" t="s">
        <v>131</v>
      </c>
      <c r="B179" s="1" t="s">
        <v>91</v>
      </c>
      <c r="C179" s="10">
        <v>6960</v>
      </c>
      <c r="D179" s="10">
        <v>-6</v>
      </c>
      <c r="E179" s="11">
        <v>2533</v>
      </c>
      <c r="F179" s="11">
        <v>3838</v>
      </c>
      <c r="G179" s="11">
        <v>535</v>
      </c>
      <c r="H179" s="12">
        <v>54</v>
      </c>
    </row>
    <row r="180" spans="1:8" x14ac:dyDescent="0.3">
      <c r="A180" s="9" t="s">
        <v>79</v>
      </c>
      <c r="B180" s="1" t="s">
        <v>92</v>
      </c>
      <c r="C180" s="10">
        <v>3821</v>
      </c>
      <c r="D180" s="10">
        <v>-17</v>
      </c>
      <c r="E180" s="11">
        <v>1311</v>
      </c>
      <c r="F180" s="11">
        <v>2281</v>
      </c>
      <c r="G180" s="11">
        <v>132</v>
      </c>
      <c r="H180" s="12">
        <v>97</v>
      </c>
    </row>
    <row r="181" spans="1:8" x14ac:dyDescent="0.3">
      <c r="A181" s="9" t="s">
        <v>131</v>
      </c>
      <c r="B181" s="1" t="s">
        <v>93</v>
      </c>
      <c r="C181" s="10">
        <v>14286</v>
      </c>
      <c r="D181" s="10">
        <v>-15</v>
      </c>
      <c r="E181" s="11">
        <v>6443</v>
      </c>
      <c r="F181" s="11">
        <v>6507</v>
      </c>
      <c r="G181" s="11">
        <v>1274</v>
      </c>
      <c r="H181" s="12">
        <v>62</v>
      </c>
    </row>
    <row r="182" spans="1:8" x14ac:dyDescent="0.3">
      <c r="A182" s="9" t="s">
        <v>53</v>
      </c>
      <c r="B182" s="1" t="s">
        <v>94</v>
      </c>
      <c r="C182" s="10">
        <v>1605</v>
      </c>
      <c r="D182" s="10">
        <v>-14</v>
      </c>
      <c r="E182" s="11">
        <v>385</v>
      </c>
      <c r="F182" s="11">
        <v>1113</v>
      </c>
      <c r="G182" s="11">
        <v>71</v>
      </c>
      <c r="H182" s="12">
        <v>36</v>
      </c>
    </row>
    <row r="183" spans="1:8" x14ac:dyDescent="0.3">
      <c r="A183" s="9" t="s">
        <v>67</v>
      </c>
      <c r="B183" s="1" t="s">
        <v>203</v>
      </c>
      <c r="C183" s="10">
        <v>120</v>
      </c>
      <c r="D183" s="10">
        <v>4</v>
      </c>
      <c r="E183" s="11">
        <v>33</v>
      </c>
      <c r="F183" s="11">
        <v>62</v>
      </c>
      <c r="G183" s="11">
        <v>21</v>
      </c>
      <c r="H183" s="12">
        <v>4</v>
      </c>
    </row>
    <row r="184" spans="1:8" x14ac:dyDescent="0.3">
      <c r="A184" s="9" t="s">
        <v>67</v>
      </c>
      <c r="B184" s="1" t="s">
        <v>143</v>
      </c>
      <c r="C184" s="10">
        <v>123</v>
      </c>
      <c r="D184" s="10">
        <v>3</v>
      </c>
      <c r="E184" s="11">
        <v>44</v>
      </c>
      <c r="F184" s="11">
        <v>68</v>
      </c>
      <c r="G184" s="11">
        <v>11</v>
      </c>
      <c r="H184" s="12">
        <v>0</v>
      </c>
    </row>
    <row r="185" spans="1:8" x14ac:dyDescent="0.3">
      <c r="A185" s="9" t="s">
        <v>79</v>
      </c>
      <c r="B185" s="1" t="s">
        <v>95</v>
      </c>
      <c r="C185" s="10">
        <v>402</v>
      </c>
      <c r="D185" s="10">
        <v>-3</v>
      </c>
      <c r="E185" s="11">
        <v>108</v>
      </c>
      <c r="F185" s="11">
        <v>248</v>
      </c>
      <c r="G185" s="11">
        <v>43</v>
      </c>
      <c r="H185" s="12">
        <v>3</v>
      </c>
    </row>
    <row r="186" spans="1:8" x14ac:dyDescent="0.3">
      <c r="A186" s="9" t="s">
        <v>53</v>
      </c>
      <c r="B186" s="1" t="s">
        <v>96</v>
      </c>
      <c r="C186" s="10">
        <v>401</v>
      </c>
      <c r="D186" s="10">
        <v>-1</v>
      </c>
      <c r="E186" s="11">
        <v>123</v>
      </c>
      <c r="F186" s="11">
        <v>228</v>
      </c>
      <c r="G186" s="11">
        <v>37</v>
      </c>
      <c r="H186" s="12">
        <v>13</v>
      </c>
    </row>
    <row r="187" spans="1:8" x14ac:dyDescent="0.3">
      <c r="A187" s="9" t="s">
        <v>79</v>
      </c>
      <c r="B187" s="1" t="s">
        <v>204</v>
      </c>
      <c r="C187" s="10">
        <v>4259</v>
      </c>
      <c r="D187" s="10">
        <v>19</v>
      </c>
      <c r="E187" s="11">
        <v>88</v>
      </c>
      <c r="F187" s="11">
        <v>4112</v>
      </c>
      <c r="G187" s="11">
        <v>30</v>
      </c>
      <c r="H187" s="12">
        <v>29</v>
      </c>
    </row>
    <row r="188" spans="1:8" x14ac:dyDescent="0.3">
      <c r="A188" s="9" t="s">
        <v>42</v>
      </c>
      <c r="B188" s="1" t="s">
        <v>144</v>
      </c>
      <c r="C188" s="10">
        <v>444</v>
      </c>
      <c r="D188" s="10">
        <v>6</v>
      </c>
      <c r="E188" s="11">
        <v>139</v>
      </c>
      <c r="F188" s="11">
        <v>252</v>
      </c>
      <c r="G188" s="11">
        <v>45</v>
      </c>
      <c r="H188" s="12">
        <v>8</v>
      </c>
    </row>
    <row r="189" spans="1:8" x14ac:dyDescent="0.3">
      <c r="A189" s="9" t="s">
        <v>10</v>
      </c>
      <c r="B189" s="1" t="s">
        <v>224</v>
      </c>
      <c r="C189" s="10">
        <v>207</v>
      </c>
      <c r="D189" s="10">
        <v>-3</v>
      </c>
      <c r="E189" s="11">
        <v>95</v>
      </c>
      <c r="F189" s="11">
        <v>56</v>
      </c>
      <c r="G189" s="11">
        <v>43</v>
      </c>
      <c r="H189" s="12">
        <v>13</v>
      </c>
    </row>
    <row r="190" spans="1:8" x14ac:dyDescent="0.3">
      <c r="A190" s="9" t="s">
        <v>42</v>
      </c>
      <c r="B190" s="1" t="s">
        <v>97</v>
      </c>
      <c r="C190" s="10">
        <v>1605</v>
      </c>
      <c r="D190" s="10">
        <v>1</v>
      </c>
      <c r="E190" s="11">
        <v>361</v>
      </c>
      <c r="F190" s="11">
        <v>1157</v>
      </c>
      <c r="G190" s="11">
        <v>59</v>
      </c>
      <c r="H190" s="12">
        <v>28</v>
      </c>
    </row>
    <row r="191" spans="1:8" x14ac:dyDescent="0.3">
      <c r="A191" s="9" t="s">
        <v>131</v>
      </c>
      <c r="B191" s="1" t="s">
        <v>247</v>
      </c>
      <c r="C191" s="10">
        <v>142</v>
      </c>
      <c r="D191" s="10">
        <v>2</v>
      </c>
      <c r="E191" s="11">
        <v>61</v>
      </c>
      <c r="F191" s="11">
        <v>49</v>
      </c>
      <c r="G191" s="11">
        <v>31</v>
      </c>
      <c r="H191" s="12">
        <v>1</v>
      </c>
    </row>
    <row r="192" spans="1:8" x14ac:dyDescent="0.3">
      <c r="A192" s="9" t="s">
        <v>67</v>
      </c>
      <c r="B192" s="1" t="s">
        <v>182</v>
      </c>
      <c r="C192" s="10">
        <v>486</v>
      </c>
      <c r="D192" s="10">
        <v>1</v>
      </c>
      <c r="E192" s="11">
        <v>203</v>
      </c>
      <c r="F192" s="11">
        <v>204</v>
      </c>
      <c r="G192" s="11">
        <v>79</v>
      </c>
      <c r="H192" s="12">
        <v>0</v>
      </c>
    </row>
    <row r="193" spans="1:8" x14ac:dyDescent="0.3">
      <c r="A193" s="9" t="s">
        <v>112</v>
      </c>
      <c r="B193" s="1" t="s">
        <v>183</v>
      </c>
      <c r="C193" s="10">
        <v>213</v>
      </c>
      <c r="D193" s="10">
        <v>-2</v>
      </c>
      <c r="E193" s="11">
        <v>67</v>
      </c>
      <c r="F193" s="11">
        <v>116</v>
      </c>
      <c r="G193" s="11">
        <v>27</v>
      </c>
      <c r="H193" s="12">
        <v>3</v>
      </c>
    </row>
    <row r="194" spans="1:8" x14ac:dyDescent="0.3">
      <c r="A194" s="9" t="s">
        <v>210</v>
      </c>
      <c r="B194" s="1" t="s">
        <v>145</v>
      </c>
      <c r="C194" s="10">
        <v>533</v>
      </c>
      <c r="D194" s="10">
        <v>1</v>
      </c>
      <c r="E194" s="11">
        <v>188</v>
      </c>
      <c r="F194" s="11">
        <v>295</v>
      </c>
      <c r="G194" s="11">
        <v>38</v>
      </c>
      <c r="H194" s="12">
        <v>12</v>
      </c>
    </row>
    <row r="195" spans="1:8" x14ac:dyDescent="0.3">
      <c r="A195" s="9" t="s">
        <v>111</v>
      </c>
      <c r="B195" s="1" t="s">
        <v>98</v>
      </c>
      <c r="C195" s="10">
        <v>5302</v>
      </c>
      <c r="D195" s="10">
        <v>14</v>
      </c>
      <c r="E195" s="11">
        <v>1895</v>
      </c>
      <c r="F195" s="11">
        <v>3063</v>
      </c>
      <c r="G195" s="11">
        <v>216</v>
      </c>
      <c r="H195" s="12">
        <v>128</v>
      </c>
    </row>
    <row r="196" spans="1:8" x14ac:dyDescent="0.3">
      <c r="A196" s="9" t="s">
        <v>79</v>
      </c>
      <c r="B196" s="1" t="s">
        <v>99</v>
      </c>
      <c r="C196" s="10">
        <v>673</v>
      </c>
      <c r="D196" s="10">
        <v>-2</v>
      </c>
      <c r="E196" s="11">
        <v>231</v>
      </c>
      <c r="F196" s="11">
        <v>392</v>
      </c>
      <c r="G196" s="11">
        <v>38</v>
      </c>
      <c r="H196" s="12">
        <v>12</v>
      </c>
    </row>
    <row r="197" spans="1:8" x14ac:dyDescent="0.3">
      <c r="A197" s="9" t="s">
        <v>67</v>
      </c>
      <c r="B197" s="1" t="s">
        <v>100</v>
      </c>
      <c r="C197" s="10">
        <v>316</v>
      </c>
      <c r="D197" s="10">
        <v>-2</v>
      </c>
      <c r="E197" s="11">
        <v>124</v>
      </c>
      <c r="F197" s="11">
        <v>164</v>
      </c>
      <c r="G197" s="11">
        <v>23</v>
      </c>
      <c r="H197" s="12">
        <v>5</v>
      </c>
    </row>
    <row r="198" spans="1:8" x14ac:dyDescent="0.3">
      <c r="A198" s="9" t="s">
        <v>42</v>
      </c>
      <c r="B198" s="1" t="s">
        <v>167</v>
      </c>
      <c r="C198" s="10">
        <v>2352</v>
      </c>
      <c r="D198" s="10">
        <v>24</v>
      </c>
      <c r="E198" s="11">
        <v>1527</v>
      </c>
      <c r="F198" s="11">
        <v>625</v>
      </c>
      <c r="G198" s="11">
        <v>161</v>
      </c>
      <c r="H198" s="12">
        <v>39</v>
      </c>
    </row>
    <row r="199" spans="1:8" x14ac:dyDescent="0.3">
      <c r="A199" s="9" t="s">
        <v>111</v>
      </c>
      <c r="B199" s="1" t="s">
        <v>101</v>
      </c>
      <c r="C199" s="10">
        <v>516</v>
      </c>
      <c r="D199" s="10">
        <v>-3</v>
      </c>
      <c r="E199" s="11">
        <v>156</v>
      </c>
      <c r="F199" s="11">
        <v>304</v>
      </c>
      <c r="G199" s="11">
        <v>43</v>
      </c>
      <c r="H199" s="12">
        <v>13</v>
      </c>
    </row>
    <row r="200" spans="1:8" x14ac:dyDescent="0.3">
      <c r="A200" s="9" t="s">
        <v>210</v>
      </c>
      <c r="B200" s="1" t="s">
        <v>259</v>
      </c>
      <c r="C200" s="10">
        <v>2945</v>
      </c>
      <c r="D200" s="10">
        <v>44</v>
      </c>
      <c r="E200" s="11">
        <v>1080</v>
      </c>
      <c r="F200" s="11">
        <v>1461</v>
      </c>
      <c r="G200" s="11">
        <v>370</v>
      </c>
      <c r="H200" s="12">
        <v>34</v>
      </c>
    </row>
    <row r="201" spans="1:8" x14ac:dyDescent="0.3">
      <c r="A201" s="9" t="s">
        <v>210</v>
      </c>
      <c r="B201" s="1" t="s">
        <v>225</v>
      </c>
      <c r="C201" s="10">
        <v>159</v>
      </c>
      <c r="D201" s="10">
        <v>2</v>
      </c>
      <c r="E201" s="11">
        <v>72</v>
      </c>
      <c r="F201" s="11">
        <v>48</v>
      </c>
      <c r="G201" s="11">
        <v>33</v>
      </c>
      <c r="H201" s="12">
        <v>6</v>
      </c>
    </row>
    <row r="202" spans="1:8" x14ac:dyDescent="0.3">
      <c r="A202" s="9" t="s">
        <v>42</v>
      </c>
      <c r="B202" s="1" t="s">
        <v>102</v>
      </c>
      <c r="C202" s="10">
        <v>296</v>
      </c>
      <c r="D202" s="10">
        <v>1</v>
      </c>
      <c r="E202" s="11">
        <v>104</v>
      </c>
      <c r="F202" s="11">
        <v>151</v>
      </c>
      <c r="G202" s="11">
        <v>38</v>
      </c>
      <c r="H202" s="12">
        <v>3</v>
      </c>
    </row>
    <row r="203" spans="1:8" x14ac:dyDescent="0.3">
      <c r="A203" s="9" t="s">
        <v>111</v>
      </c>
      <c r="B203" s="1" t="s">
        <v>103</v>
      </c>
      <c r="C203" s="10">
        <v>10079</v>
      </c>
      <c r="D203" s="10">
        <v>-7</v>
      </c>
      <c r="E203" s="11">
        <v>3228</v>
      </c>
      <c r="F203" s="11">
        <v>5921</v>
      </c>
      <c r="G203" s="11">
        <v>621</v>
      </c>
      <c r="H203" s="12">
        <v>309</v>
      </c>
    </row>
    <row r="204" spans="1:8" x14ac:dyDescent="0.3">
      <c r="A204" s="9" t="s">
        <v>42</v>
      </c>
      <c r="B204" s="1" t="s">
        <v>104</v>
      </c>
      <c r="C204" s="10">
        <v>4655</v>
      </c>
      <c r="D204" s="10">
        <v>-14</v>
      </c>
      <c r="E204" s="11">
        <v>3498</v>
      </c>
      <c r="F204" s="11">
        <v>910</v>
      </c>
      <c r="G204" s="11">
        <v>163</v>
      </c>
      <c r="H204" s="12">
        <v>84</v>
      </c>
    </row>
    <row r="205" spans="1:8" x14ac:dyDescent="0.3">
      <c r="A205" s="9" t="s">
        <v>111</v>
      </c>
      <c r="B205" s="2" t="s">
        <v>278</v>
      </c>
      <c r="C205" s="10">
        <v>151</v>
      </c>
      <c r="D205" s="10">
        <v>0</v>
      </c>
      <c r="E205" s="11">
        <v>52</v>
      </c>
      <c r="F205" s="11">
        <v>53</v>
      </c>
      <c r="G205" s="11">
        <v>35</v>
      </c>
      <c r="H205" s="12">
        <v>11</v>
      </c>
    </row>
    <row r="206" spans="1:8" x14ac:dyDescent="0.3">
      <c r="A206" s="9" t="s">
        <v>42</v>
      </c>
      <c r="B206" s="1" t="s">
        <v>105</v>
      </c>
      <c r="C206" s="10">
        <v>2964</v>
      </c>
      <c r="D206" s="10">
        <v>8</v>
      </c>
      <c r="E206" s="11">
        <v>976</v>
      </c>
      <c r="F206" s="11">
        <v>1450</v>
      </c>
      <c r="G206" s="11">
        <v>508</v>
      </c>
      <c r="H206" s="12">
        <v>30</v>
      </c>
    </row>
    <row r="207" spans="1:8" x14ac:dyDescent="0.3">
      <c r="A207" s="9" t="s">
        <v>148</v>
      </c>
      <c r="B207" s="1" t="s">
        <v>106</v>
      </c>
      <c r="C207" s="10">
        <v>648</v>
      </c>
      <c r="D207" s="10">
        <v>-8</v>
      </c>
      <c r="E207" s="11">
        <v>173</v>
      </c>
      <c r="F207" s="11">
        <v>424</v>
      </c>
      <c r="G207" s="11">
        <v>36</v>
      </c>
      <c r="H207" s="12">
        <v>15</v>
      </c>
    </row>
    <row r="208" spans="1:8" x14ac:dyDescent="0.3">
      <c r="A208" s="9" t="s">
        <v>79</v>
      </c>
      <c r="B208" s="1" t="s">
        <v>146</v>
      </c>
      <c r="C208" s="10">
        <v>1403</v>
      </c>
      <c r="D208" s="10">
        <v>-6</v>
      </c>
      <c r="E208" s="11">
        <v>536</v>
      </c>
      <c r="F208" s="11">
        <v>721</v>
      </c>
      <c r="G208" s="11">
        <v>144</v>
      </c>
      <c r="H208" s="12">
        <v>2</v>
      </c>
    </row>
    <row r="209" spans="1:8" x14ac:dyDescent="0.3">
      <c r="A209" s="9" t="s">
        <v>79</v>
      </c>
      <c r="B209" s="1" t="s">
        <v>205</v>
      </c>
      <c r="C209" s="10">
        <v>240</v>
      </c>
      <c r="D209" s="10">
        <v>-1</v>
      </c>
      <c r="E209" s="11">
        <v>83</v>
      </c>
      <c r="F209" s="11">
        <v>106</v>
      </c>
      <c r="G209" s="11">
        <v>37</v>
      </c>
      <c r="H209" s="12">
        <v>14</v>
      </c>
    </row>
    <row r="210" spans="1:8" x14ac:dyDescent="0.3">
      <c r="A210" s="9" t="s">
        <v>210</v>
      </c>
      <c r="B210" s="1" t="s">
        <v>107</v>
      </c>
      <c r="C210" s="10">
        <v>1287</v>
      </c>
      <c r="D210" s="10">
        <v>-4</v>
      </c>
      <c r="E210" s="11">
        <v>467</v>
      </c>
      <c r="F210" s="11">
        <v>725</v>
      </c>
      <c r="G210" s="11">
        <v>74</v>
      </c>
      <c r="H210" s="12">
        <v>21</v>
      </c>
    </row>
    <row r="211" spans="1:8" x14ac:dyDescent="0.3">
      <c r="A211" s="9" t="s">
        <v>131</v>
      </c>
      <c r="B211" s="1" t="s">
        <v>108</v>
      </c>
      <c r="C211" s="10">
        <v>1026</v>
      </c>
      <c r="D211" s="10">
        <v>86</v>
      </c>
      <c r="E211" s="11">
        <v>397</v>
      </c>
      <c r="F211" s="11">
        <v>477</v>
      </c>
      <c r="G211" s="11">
        <v>122</v>
      </c>
      <c r="H211" s="12">
        <v>30</v>
      </c>
    </row>
    <row r="212" spans="1:8" x14ac:dyDescent="0.3">
      <c r="A212" s="9" t="s">
        <v>42</v>
      </c>
      <c r="B212" s="1" t="s">
        <v>226</v>
      </c>
      <c r="C212" s="10">
        <v>62</v>
      </c>
      <c r="D212" s="10">
        <v>3</v>
      </c>
      <c r="E212" s="11">
        <v>13</v>
      </c>
      <c r="F212" s="11">
        <v>29</v>
      </c>
      <c r="G212" s="11">
        <v>13</v>
      </c>
      <c r="H212" s="12">
        <v>7</v>
      </c>
    </row>
    <row r="213" spans="1:8" x14ac:dyDescent="0.3">
      <c r="A213" s="9" t="s">
        <v>67</v>
      </c>
      <c r="B213" s="1" t="s">
        <v>248</v>
      </c>
      <c r="C213" s="10">
        <v>76</v>
      </c>
      <c r="D213" s="10">
        <v>-1</v>
      </c>
      <c r="E213" s="11">
        <v>35</v>
      </c>
      <c r="F213" s="11">
        <v>24</v>
      </c>
      <c r="G213" s="11">
        <v>16</v>
      </c>
      <c r="H213" s="12">
        <v>1</v>
      </c>
    </row>
    <row r="214" spans="1:8" x14ac:dyDescent="0.3">
      <c r="A214" s="9" t="s">
        <v>112</v>
      </c>
      <c r="B214" s="1" t="s">
        <v>184</v>
      </c>
      <c r="C214" s="10">
        <v>88</v>
      </c>
      <c r="D214" s="10">
        <v>0</v>
      </c>
      <c r="E214" s="11">
        <v>28</v>
      </c>
      <c r="F214" s="11">
        <v>44</v>
      </c>
      <c r="G214" s="11">
        <v>16</v>
      </c>
      <c r="H214" s="12">
        <v>0</v>
      </c>
    </row>
    <row r="215" spans="1:8" x14ac:dyDescent="0.3">
      <c r="A215" s="9" t="s">
        <v>79</v>
      </c>
      <c r="B215" s="1" t="s">
        <v>109</v>
      </c>
      <c r="C215" s="10">
        <v>1521</v>
      </c>
      <c r="D215" s="10">
        <v>3</v>
      </c>
      <c r="E215" s="11">
        <v>582</v>
      </c>
      <c r="F215" s="11">
        <v>783</v>
      </c>
      <c r="G215" s="11">
        <v>139</v>
      </c>
      <c r="H215" s="12">
        <v>17</v>
      </c>
    </row>
    <row r="216" spans="1:8" x14ac:dyDescent="0.3">
      <c r="A216" s="9" t="s">
        <v>79</v>
      </c>
      <c r="B216" s="1" t="s">
        <v>110</v>
      </c>
      <c r="C216" s="10">
        <v>493</v>
      </c>
      <c r="D216" s="10">
        <v>0</v>
      </c>
      <c r="E216" s="11">
        <v>179</v>
      </c>
      <c r="F216" s="11">
        <v>270</v>
      </c>
      <c r="G216" s="11">
        <v>37</v>
      </c>
      <c r="H216" s="12">
        <v>7</v>
      </c>
    </row>
    <row r="217" spans="1:8" x14ac:dyDescent="0.3">
      <c r="A217" s="9" t="s">
        <v>131</v>
      </c>
      <c r="B217" s="1" t="s">
        <v>227</v>
      </c>
      <c r="C217" s="10">
        <v>152</v>
      </c>
      <c r="D217" s="10">
        <v>-4</v>
      </c>
      <c r="E217" s="11">
        <v>56</v>
      </c>
      <c r="F217" s="11">
        <v>74</v>
      </c>
      <c r="G217" s="11">
        <v>22</v>
      </c>
      <c r="H217" s="12">
        <v>0</v>
      </c>
    </row>
    <row r="218" spans="1:8" x14ac:dyDescent="0.3">
      <c r="A218" s="9" t="s">
        <v>111</v>
      </c>
      <c r="B218" s="1" t="s">
        <v>111</v>
      </c>
      <c r="C218" s="10">
        <v>22412</v>
      </c>
      <c r="D218" s="10">
        <v>39</v>
      </c>
      <c r="E218" s="11">
        <v>7947</v>
      </c>
      <c r="F218" s="11">
        <v>11350</v>
      </c>
      <c r="G218" s="11">
        <v>2735</v>
      </c>
      <c r="H218" s="12">
        <v>380</v>
      </c>
    </row>
    <row r="219" spans="1:8" x14ac:dyDescent="0.3">
      <c r="A219" s="9" t="s">
        <v>42</v>
      </c>
      <c r="B219" s="1" t="s">
        <v>185</v>
      </c>
      <c r="C219" s="10">
        <v>204</v>
      </c>
      <c r="D219" s="10">
        <v>11</v>
      </c>
      <c r="E219" s="11">
        <v>69</v>
      </c>
      <c r="F219" s="11">
        <v>86</v>
      </c>
      <c r="G219" s="11">
        <v>48</v>
      </c>
      <c r="H219" s="12">
        <v>1</v>
      </c>
    </row>
    <row r="220" spans="1:8" x14ac:dyDescent="0.3">
      <c r="A220" s="9" t="s">
        <v>111</v>
      </c>
      <c r="B220" s="1" t="s">
        <v>228</v>
      </c>
      <c r="C220" s="10">
        <v>174</v>
      </c>
      <c r="D220" s="10">
        <v>4</v>
      </c>
      <c r="E220" s="11">
        <v>42</v>
      </c>
      <c r="F220" s="11">
        <v>55</v>
      </c>
      <c r="G220" s="11">
        <v>25</v>
      </c>
      <c r="H220" s="12">
        <v>52</v>
      </c>
    </row>
    <row r="221" spans="1:8" x14ac:dyDescent="0.3">
      <c r="A221" s="9" t="s">
        <v>111</v>
      </c>
      <c r="B221" s="1" t="s">
        <v>249</v>
      </c>
      <c r="C221" s="10">
        <v>316</v>
      </c>
      <c r="D221" s="10">
        <v>5</v>
      </c>
      <c r="E221" s="11">
        <v>60</v>
      </c>
      <c r="F221" s="11">
        <v>72</v>
      </c>
      <c r="G221" s="11">
        <v>65</v>
      </c>
      <c r="H221" s="12">
        <v>119</v>
      </c>
    </row>
    <row r="222" spans="1:8" x14ac:dyDescent="0.3">
      <c r="A222" s="9" t="s">
        <v>42</v>
      </c>
      <c r="B222" s="1" t="s">
        <v>235</v>
      </c>
      <c r="C222" s="10">
        <v>1025</v>
      </c>
      <c r="D222" s="10">
        <v>3</v>
      </c>
      <c r="E222" s="11">
        <v>476</v>
      </c>
      <c r="F222" s="11">
        <v>440</v>
      </c>
      <c r="G222" s="11">
        <v>105</v>
      </c>
      <c r="H222" s="12">
        <v>4</v>
      </c>
    </row>
    <row r="223" spans="1:8" x14ac:dyDescent="0.3">
      <c r="A223" s="9" t="s">
        <v>42</v>
      </c>
      <c r="B223" s="1" t="s">
        <v>186</v>
      </c>
      <c r="C223" s="10">
        <v>124</v>
      </c>
      <c r="D223" s="10">
        <v>6</v>
      </c>
      <c r="E223" s="11">
        <v>50</v>
      </c>
      <c r="F223" s="11">
        <v>52</v>
      </c>
      <c r="G223" s="11">
        <v>18</v>
      </c>
      <c r="H223" s="12">
        <v>4</v>
      </c>
    </row>
    <row r="224" spans="1:8" x14ac:dyDescent="0.3">
      <c r="A224" s="9" t="s">
        <v>112</v>
      </c>
      <c r="B224" s="1" t="s">
        <v>112</v>
      </c>
      <c r="C224" s="10">
        <v>3942</v>
      </c>
      <c r="D224" s="10">
        <v>-3</v>
      </c>
      <c r="E224" s="11">
        <v>1095</v>
      </c>
      <c r="F224" s="11">
        <v>2020</v>
      </c>
      <c r="G224" s="11">
        <v>762</v>
      </c>
      <c r="H224" s="12">
        <v>65</v>
      </c>
    </row>
    <row r="225" spans="1:8" x14ac:dyDescent="0.3">
      <c r="A225" s="9" t="s">
        <v>10</v>
      </c>
      <c r="B225" s="1" t="s">
        <v>275</v>
      </c>
      <c r="C225" s="10">
        <v>245</v>
      </c>
      <c r="D225" s="10">
        <v>5</v>
      </c>
      <c r="E225" s="11">
        <v>113</v>
      </c>
      <c r="F225" s="11">
        <v>68</v>
      </c>
      <c r="G225" s="11">
        <v>63</v>
      </c>
      <c r="H225" s="12">
        <v>1</v>
      </c>
    </row>
    <row r="226" spans="1:8" x14ac:dyDescent="0.3">
      <c r="A226" s="9" t="s">
        <v>42</v>
      </c>
      <c r="B226" s="1" t="s">
        <v>113</v>
      </c>
      <c r="C226" s="10">
        <v>1305</v>
      </c>
      <c r="D226" s="10">
        <v>3</v>
      </c>
      <c r="E226" s="11">
        <v>520</v>
      </c>
      <c r="F226" s="11">
        <v>692</v>
      </c>
      <c r="G226" s="11">
        <v>79</v>
      </c>
      <c r="H226" s="12">
        <v>14</v>
      </c>
    </row>
    <row r="227" spans="1:8" x14ac:dyDescent="0.3">
      <c r="A227" s="9" t="s">
        <v>148</v>
      </c>
      <c r="B227" s="1" t="s">
        <v>187</v>
      </c>
      <c r="C227" s="10">
        <v>191</v>
      </c>
      <c r="D227" s="10">
        <v>1</v>
      </c>
      <c r="E227" s="11">
        <v>56</v>
      </c>
      <c r="F227" s="11">
        <v>93</v>
      </c>
      <c r="G227" s="11">
        <v>42</v>
      </c>
      <c r="H227" s="12">
        <v>0</v>
      </c>
    </row>
    <row r="228" spans="1:8" x14ac:dyDescent="0.3">
      <c r="A228" s="9" t="s">
        <v>67</v>
      </c>
      <c r="B228" s="2" t="s">
        <v>188</v>
      </c>
      <c r="C228" s="10">
        <v>165</v>
      </c>
      <c r="D228" s="10">
        <v>2</v>
      </c>
      <c r="E228" s="11">
        <v>48</v>
      </c>
      <c r="F228" s="11">
        <v>74</v>
      </c>
      <c r="G228" s="11">
        <v>43</v>
      </c>
      <c r="H228" s="12">
        <v>0</v>
      </c>
    </row>
    <row r="229" spans="1:8" x14ac:dyDescent="0.3">
      <c r="A229" s="9" t="s">
        <v>210</v>
      </c>
      <c r="B229" s="1" t="s">
        <v>258</v>
      </c>
      <c r="C229" s="10">
        <v>1734</v>
      </c>
      <c r="D229" s="10">
        <v>-4</v>
      </c>
      <c r="E229" s="11">
        <v>701</v>
      </c>
      <c r="F229" s="11">
        <v>923</v>
      </c>
      <c r="G229" s="11">
        <v>62</v>
      </c>
      <c r="H229" s="12">
        <v>48</v>
      </c>
    </row>
    <row r="230" spans="1:8" x14ac:dyDescent="0.3">
      <c r="A230" s="9" t="s">
        <v>42</v>
      </c>
      <c r="B230" s="1" t="s">
        <v>114</v>
      </c>
      <c r="C230" s="10">
        <v>21608</v>
      </c>
      <c r="D230" s="10">
        <v>-18</v>
      </c>
      <c r="E230" s="11">
        <v>12655</v>
      </c>
      <c r="F230" s="11">
        <v>8167</v>
      </c>
      <c r="G230" s="11">
        <v>624</v>
      </c>
      <c r="H230" s="12">
        <v>162</v>
      </c>
    </row>
    <row r="231" spans="1:8" x14ac:dyDescent="0.3">
      <c r="A231" s="9" t="s">
        <v>79</v>
      </c>
      <c r="B231" s="2" t="s">
        <v>115</v>
      </c>
      <c r="C231" s="10">
        <v>8799</v>
      </c>
      <c r="D231" s="10">
        <v>-22</v>
      </c>
      <c r="E231" s="11">
        <v>3382</v>
      </c>
      <c r="F231" s="11">
        <v>4815</v>
      </c>
      <c r="G231" s="11">
        <v>291</v>
      </c>
      <c r="H231" s="12">
        <v>311</v>
      </c>
    </row>
    <row r="232" spans="1:8" x14ac:dyDescent="0.3">
      <c r="A232" s="9" t="s">
        <v>42</v>
      </c>
      <c r="B232" s="1" t="s">
        <v>116</v>
      </c>
      <c r="C232" s="10">
        <v>1483</v>
      </c>
      <c r="D232" s="10">
        <v>-6</v>
      </c>
      <c r="E232" s="11">
        <v>428</v>
      </c>
      <c r="F232" s="11">
        <v>917</v>
      </c>
      <c r="G232" s="11">
        <v>91</v>
      </c>
      <c r="H232" s="12">
        <v>47</v>
      </c>
    </row>
    <row r="233" spans="1:8" x14ac:dyDescent="0.3">
      <c r="A233" s="13" t="s">
        <v>210</v>
      </c>
      <c r="B233" s="5" t="s">
        <v>117</v>
      </c>
      <c r="C233" s="14">
        <v>607</v>
      </c>
      <c r="D233" s="14">
        <v>-1</v>
      </c>
      <c r="E233" s="15">
        <v>194</v>
      </c>
      <c r="F233" s="15">
        <v>342</v>
      </c>
      <c r="G233" s="16">
        <v>44</v>
      </c>
      <c r="H233" s="17">
        <v>27</v>
      </c>
    </row>
    <row r="234" spans="1:8" x14ac:dyDescent="0.3">
      <c r="A234" s="13" t="s">
        <v>79</v>
      </c>
      <c r="B234" s="5" t="s">
        <v>189</v>
      </c>
      <c r="C234" s="14">
        <v>191</v>
      </c>
      <c r="D234" s="14">
        <v>-2</v>
      </c>
      <c r="E234" s="15">
        <v>80</v>
      </c>
      <c r="F234" s="15">
        <v>79</v>
      </c>
      <c r="G234" s="16">
        <v>28</v>
      </c>
      <c r="H234" s="17">
        <v>4</v>
      </c>
    </row>
    <row r="235" spans="1:8" x14ac:dyDescent="0.3">
      <c r="A235" s="13" t="s">
        <v>42</v>
      </c>
      <c r="B235" s="5" t="s">
        <v>118</v>
      </c>
      <c r="C235" s="14">
        <v>3702</v>
      </c>
      <c r="D235" s="14">
        <v>10</v>
      </c>
      <c r="E235" s="15">
        <v>1675</v>
      </c>
      <c r="F235" s="15">
        <v>1737</v>
      </c>
      <c r="G235" s="16">
        <v>219</v>
      </c>
      <c r="H235" s="17">
        <v>71</v>
      </c>
    </row>
    <row r="236" spans="1:8" x14ac:dyDescent="0.3">
      <c r="A236" s="13" t="s">
        <v>111</v>
      </c>
      <c r="B236" s="5" t="s">
        <v>250</v>
      </c>
      <c r="C236" s="14">
        <v>692</v>
      </c>
      <c r="D236" s="14">
        <v>-8</v>
      </c>
      <c r="E236" s="15">
        <v>198</v>
      </c>
      <c r="F236" s="15">
        <v>216</v>
      </c>
      <c r="G236" s="16">
        <v>144</v>
      </c>
      <c r="H236" s="17">
        <v>134</v>
      </c>
    </row>
    <row r="237" spans="1:8" x14ac:dyDescent="0.3">
      <c r="A237" s="13" t="s">
        <v>79</v>
      </c>
      <c r="B237" s="5" t="s">
        <v>119</v>
      </c>
      <c r="C237" s="14">
        <v>430</v>
      </c>
      <c r="D237" s="14">
        <v>1</v>
      </c>
      <c r="E237" s="15">
        <v>124</v>
      </c>
      <c r="F237" s="15">
        <v>244</v>
      </c>
      <c r="G237" s="16">
        <v>32</v>
      </c>
      <c r="H237" s="17">
        <v>30</v>
      </c>
    </row>
    <row r="238" spans="1:8" x14ac:dyDescent="0.3">
      <c r="A238" s="13" t="s">
        <v>67</v>
      </c>
      <c r="B238" s="5" t="s">
        <v>120</v>
      </c>
      <c r="C238" s="14">
        <v>727</v>
      </c>
      <c r="D238" s="14">
        <v>-4</v>
      </c>
      <c r="E238" s="15">
        <v>237</v>
      </c>
      <c r="F238" s="15">
        <v>437</v>
      </c>
      <c r="G238" s="16">
        <v>43</v>
      </c>
      <c r="H238" s="17">
        <v>10</v>
      </c>
    </row>
    <row r="239" spans="1:8" x14ac:dyDescent="0.3">
      <c r="A239" s="13" t="s">
        <v>131</v>
      </c>
      <c r="B239" s="5" t="s">
        <v>121</v>
      </c>
      <c r="C239" s="14">
        <v>3338</v>
      </c>
      <c r="D239" s="14">
        <v>-24</v>
      </c>
      <c r="E239" s="15">
        <v>1046</v>
      </c>
      <c r="F239" s="15">
        <v>1975</v>
      </c>
      <c r="G239" s="16">
        <v>223</v>
      </c>
      <c r="H239" s="17">
        <v>94</v>
      </c>
    </row>
    <row r="240" spans="1:8" x14ac:dyDescent="0.3">
      <c r="A240" s="13" t="s">
        <v>42</v>
      </c>
      <c r="B240" s="5" t="s">
        <v>122</v>
      </c>
      <c r="C240" s="14">
        <v>1506</v>
      </c>
      <c r="D240" s="14">
        <v>6</v>
      </c>
      <c r="E240" s="15">
        <v>586</v>
      </c>
      <c r="F240" s="15">
        <v>697</v>
      </c>
      <c r="G240" s="16">
        <v>204</v>
      </c>
      <c r="H240" s="17">
        <v>19</v>
      </c>
    </row>
    <row r="241" spans="1:8" x14ac:dyDescent="0.3">
      <c r="A241" s="13" t="s">
        <v>131</v>
      </c>
      <c r="B241" s="5" t="s">
        <v>123</v>
      </c>
      <c r="C241" s="14">
        <v>1272</v>
      </c>
      <c r="D241" s="14">
        <v>-14</v>
      </c>
      <c r="E241" s="15">
        <v>573</v>
      </c>
      <c r="F241" s="15">
        <v>547</v>
      </c>
      <c r="G241" s="16">
        <v>103</v>
      </c>
      <c r="H241" s="17">
        <v>49</v>
      </c>
    </row>
    <row r="242" spans="1:8" x14ac:dyDescent="0.3">
      <c r="A242" s="13" t="s">
        <v>148</v>
      </c>
      <c r="B242" s="5" t="s">
        <v>229</v>
      </c>
      <c r="C242" s="14">
        <v>390</v>
      </c>
      <c r="D242" s="14">
        <v>0</v>
      </c>
      <c r="E242" s="15">
        <v>122</v>
      </c>
      <c r="F242" s="15">
        <v>200</v>
      </c>
      <c r="G242" s="16">
        <v>56</v>
      </c>
      <c r="H242" s="17">
        <v>12</v>
      </c>
    </row>
    <row r="243" spans="1:8" x14ac:dyDescent="0.3">
      <c r="A243" s="13" t="s">
        <v>131</v>
      </c>
      <c r="B243" s="5" t="s">
        <v>251</v>
      </c>
      <c r="C243" s="14">
        <v>53</v>
      </c>
      <c r="D243" s="14">
        <v>0</v>
      </c>
      <c r="E243" s="15">
        <v>17</v>
      </c>
      <c r="F243" s="15">
        <v>18</v>
      </c>
      <c r="G243" s="16">
        <v>18</v>
      </c>
      <c r="H243" s="17">
        <v>0</v>
      </c>
    </row>
    <row r="244" spans="1:8" x14ac:dyDescent="0.3">
      <c r="A244" s="13" t="s">
        <v>210</v>
      </c>
      <c r="B244" s="5" t="s">
        <v>124</v>
      </c>
      <c r="C244" s="14">
        <v>336</v>
      </c>
      <c r="D244" s="14">
        <v>3</v>
      </c>
      <c r="E244" s="15">
        <v>115</v>
      </c>
      <c r="F244" s="15">
        <v>188</v>
      </c>
      <c r="G244" s="16">
        <v>28</v>
      </c>
      <c r="H244" s="17">
        <v>5</v>
      </c>
    </row>
    <row r="245" spans="1:8" x14ac:dyDescent="0.3">
      <c r="A245" s="13" t="s">
        <v>53</v>
      </c>
      <c r="B245" s="5" t="s">
        <v>252</v>
      </c>
      <c r="C245" s="14">
        <v>118</v>
      </c>
      <c r="D245" s="14">
        <v>-1</v>
      </c>
      <c r="E245" s="15">
        <v>30</v>
      </c>
      <c r="F245" s="15">
        <v>44</v>
      </c>
      <c r="G245" s="16">
        <v>35</v>
      </c>
      <c r="H245" s="17">
        <v>9</v>
      </c>
    </row>
    <row r="246" spans="1:8" x14ac:dyDescent="0.3">
      <c r="A246" s="13" t="s">
        <v>210</v>
      </c>
      <c r="B246" s="5" t="s">
        <v>125</v>
      </c>
      <c r="C246" s="14">
        <v>617</v>
      </c>
      <c r="D246" s="14">
        <v>-1</v>
      </c>
      <c r="E246" s="15">
        <v>214</v>
      </c>
      <c r="F246" s="15">
        <v>348</v>
      </c>
      <c r="G246" s="16">
        <v>38</v>
      </c>
      <c r="H246" s="17">
        <v>17</v>
      </c>
    </row>
    <row r="247" spans="1:8" x14ac:dyDescent="0.3">
      <c r="A247" s="13" t="s">
        <v>42</v>
      </c>
      <c r="B247" s="5" t="s">
        <v>126</v>
      </c>
      <c r="C247" s="14">
        <v>693</v>
      </c>
      <c r="D247" s="14">
        <v>7</v>
      </c>
      <c r="E247" s="15">
        <v>273</v>
      </c>
      <c r="F247" s="15">
        <v>339</v>
      </c>
      <c r="G247" s="16">
        <v>76</v>
      </c>
      <c r="H247" s="17">
        <v>5</v>
      </c>
    </row>
    <row r="248" spans="1:8" x14ac:dyDescent="0.3">
      <c r="A248" s="13" t="s">
        <v>67</v>
      </c>
      <c r="B248" s="5" t="s">
        <v>234</v>
      </c>
      <c r="C248" s="14">
        <v>415</v>
      </c>
      <c r="D248" s="14">
        <v>-1</v>
      </c>
      <c r="E248" s="15">
        <v>137</v>
      </c>
      <c r="F248" s="15">
        <v>245</v>
      </c>
      <c r="G248" s="16">
        <v>30</v>
      </c>
      <c r="H248" s="17">
        <v>3</v>
      </c>
    </row>
    <row r="249" spans="1:8" x14ac:dyDescent="0.3">
      <c r="A249" s="13" t="s">
        <v>53</v>
      </c>
      <c r="B249" s="5" t="s">
        <v>127</v>
      </c>
      <c r="C249" s="14">
        <v>7935</v>
      </c>
      <c r="D249" s="14">
        <v>10</v>
      </c>
      <c r="E249" s="15">
        <v>2927</v>
      </c>
      <c r="F249" s="15">
        <v>4382</v>
      </c>
      <c r="G249" s="16">
        <v>520</v>
      </c>
      <c r="H249" s="17">
        <v>106</v>
      </c>
    </row>
    <row r="250" spans="1:8" x14ac:dyDescent="0.3">
      <c r="A250" s="13" t="s">
        <v>10</v>
      </c>
      <c r="B250" s="5" t="s">
        <v>128</v>
      </c>
      <c r="C250" s="14">
        <v>590</v>
      </c>
      <c r="D250" s="14">
        <v>0</v>
      </c>
      <c r="E250" s="15">
        <v>266</v>
      </c>
      <c r="F250" s="15">
        <v>268</v>
      </c>
      <c r="G250" s="16">
        <v>48</v>
      </c>
      <c r="H250" s="17">
        <v>8</v>
      </c>
    </row>
    <row r="251" spans="1:8" x14ac:dyDescent="0.3">
      <c r="A251" s="13" t="s">
        <v>210</v>
      </c>
      <c r="B251" s="5" t="s">
        <v>164</v>
      </c>
      <c r="C251" s="14">
        <v>388</v>
      </c>
      <c r="D251" s="14">
        <v>3</v>
      </c>
      <c r="E251" s="15">
        <v>155</v>
      </c>
      <c r="F251" s="15">
        <v>181</v>
      </c>
      <c r="G251" s="16">
        <v>51</v>
      </c>
      <c r="H251" s="17">
        <v>1</v>
      </c>
    </row>
    <row r="252" spans="1:8" x14ac:dyDescent="0.3">
      <c r="A252" s="13" t="s">
        <v>67</v>
      </c>
      <c r="B252" s="5" t="s">
        <v>190</v>
      </c>
      <c r="C252" s="14">
        <v>136</v>
      </c>
      <c r="D252" s="14">
        <v>-1</v>
      </c>
      <c r="E252" s="15">
        <v>38</v>
      </c>
      <c r="F252" s="15">
        <v>82</v>
      </c>
      <c r="G252" s="15">
        <v>15</v>
      </c>
      <c r="H252" s="17">
        <v>1</v>
      </c>
    </row>
    <row r="253" spans="1:8" x14ac:dyDescent="0.3">
      <c r="A253" s="13" t="s">
        <v>67</v>
      </c>
      <c r="B253" s="5" t="s">
        <v>129</v>
      </c>
      <c r="C253" s="14">
        <v>322</v>
      </c>
      <c r="D253" s="14">
        <v>-4</v>
      </c>
      <c r="E253" s="15">
        <v>98</v>
      </c>
      <c r="F253" s="15">
        <v>170</v>
      </c>
      <c r="G253" s="15">
        <v>49</v>
      </c>
      <c r="H253" s="17">
        <v>5</v>
      </c>
    </row>
    <row r="254" spans="1:8" x14ac:dyDescent="0.3">
      <c r="A254" s="13" t="s">
        <v>210</v>
      </c>
      <c r="B254" s="5" t="s">
        <v>130</v>
      </c>
      <c r="C254" s="14">
        <v>868</v>
      </c>
      <c r="D254" s="14">
        <v>1</v>
      </c>
      <c r="E254" s="15">
        <v>325</v>
      </c>
      <c r="F254" s="15">
        <v>464</v>
      </c>
      <c r="G254" s="15">
        <v>70</v>
      </c>
      <c r="H254" s="17">
        <v>9</v>
      </c>
    </row>
    <row r="255" spans="1:8" x14ac:dyDescent="0.3">
      <c r="A255" s="13" t="s">
        <v>210</v>
      </c>
      <c r="B255" s="5" t="s">
        <v>253</v>
      </c>
      <c r="C255" s="14">
        <v>133</v>
      </c>
      <c r="D255" s="14">
        <v>3</v>
      </c>
      <c r="E255" s="15">
        <v>64</v>
      </c>
      <c r="F255" s="15">
        <v>43</v>
      </c>
      <c r="G255" s="15">
        <v>26</v>
      </c>
      <c r="H255" s="17">
        <v>0</v>
      </c>
    </row>
    <row r="256" spans="1:8" x14ac:dyDescent="0.3">
      <c r="A256" s="13" t="s">
        <v>131</v>
      </c>
      <c r="B256" s="5" t="s">
        <v>131</v>
      </c>
      <c r="C256" s="14">
        <v>2980</v>
      </c>
      <c r="D256" s="14">
        <v>-14</v>
      </c>
      <c r="E256" s="15">
        <v>945</v>
      </c>
      <c r="F256" s="15">
        <v>1476</v>
      </c>
      <c r="G256" s="15">
        <v>494</v>
      </c>
      <c r="H256" s="17">
        <v>65</v>
      </c>
    </row>
    <row r="257" spans="1:8" x14ac:dyDescent="0.3">
      <c r="A257" s="13" t="s">
        <v>148</v>
      </c>
      <c r="B257" s="5" t="s">
        <v>165</v>
      </c>
      <c r="C257" s="14">
        <v>931</v>
      </c>
      <c r="D257" s="14">
        <v>-5</v>
      </c>
      <c r="E257" s="15">
        <v>237</v>
      </c>
      <c r="F257" s="15">
        <v>602</v>
      </c>
      <c r="G257" s="15">
        <v>90</v>
      </c>
      <c r="H257" s="17">
        <v>2</v>
      </c>
    </row>
    <row r="258" spans="1:8" x14ac:dyDescent="0.3">
      <c r="A258" s="13" t="s">
        <v>111</v>
      </c>
      <c r="B258" s="5" t="s">
        <v>277</v>
      </c>
      <c r="C258" s="14">
        <v>656</v>
      </c>
      <c r="D258" s="14">
        <v>-9</v>
      </c>
      <c r="E258" s="15">
        <v>196</v>
      </c>
      <c r="F258" s="15">
        <v>348</v>
      </c>
      <c r="G258" s="15">
        <v>89</v>
      </c>
      <c r="H258" s="17">
        <v>23</v>
      </c>
    </row>
    <row r="259" spans="1:8" x14ac:dyDescent="0.3">
      <c r="A259" s="13" t="s">
        <v>131</v>
      </c>
      <c r="B259" s="5" t="s">
        <v>206</v>
      </c>
      <c r="C259" s="14">
        <v>849</v>
      </c>
      <c r="D259" s="14">
        <v>28</v>
      </c>
      <c r="E259" s="15">
        <v>213</v>
      </c>
      <c r="F259" s="15">
        <v>566</v>
      </c>
      <c r="G259" s="15">
        <v>65</v>
      </c>
      <c r="H259" s="17">
        <v>5</v>
      </c>
    </row>
    <row r="260" spans="1:8" x14ac:dyDescent="0.3">
      <c r="A260" s="13" t="s">
        <v>111</v>
      </c>
      <c r="B260" s="5" t="s">
        <v>132</v>
      </c>
      <c r="C260" s="14">
        <v>681</v>
      </c>
      <c r="D260" s="14">
        <v>-7</v>
      </c>
      <c r="E260" s="15">
        <v>178</v>
      </c>
      <c r="F260" s="15">
        <v>438</v>
      </c>
      <c r="G260" s="15">
        <v>52</v>
      </c>
      <c r="H260" s="17">
        <v>13</v>
      </c>
    </row>
    <row r="261" spans="1:8" x14ac:dyDescent="0.3">
      <c r="A261" s="13" t="s">
        <v>210</v>
      </c>
      <c r="B261" s="5" t="s">
        <v>230</v>
      </c>
      <c r="C261" s="14">
        <v>1414</v>
      </c>
      <c r="D261" s="14">
        <v>-3</v>
      </c>
      <c r="E261" s="15">
        <v>534</v>
      </c>
      <c r="F261" s="15">
        <v>574</v>
      </c>
      <c r="G261" s="15">
        <v>273</v>
      </c>
      <c r="H261" s="17">
        <v>33</v>
      </c>
    </row>
    <row r="262" spans="1:8" x14ac:dyDescent="0.3">
      <c r="A262" s="13" t="s">
        <v>67</v>
      </c>
      <c r="B262" s="5" t="s">
        <v>231</v>
      </c>
      <c r="C262" s="14">
        <v>1469</v>
      </c>
      <c r="D262" s="14">
        <v>38</v>
      </c>
      <c r="E262" s="15">
        <v>335</v>
      </c>
      <c r="F262" s="15">
        <v>945</v>
      </c>
      <c r="G262" s="15">
        <v>185</v>
      </c>
      <c r="H262" s="17">
        <v>4</v>
      </c>
    </row>
    <row r="263" spans="1:8" x14ac:dyDescent="0.3">
      <c r="A263" s="13" t="s">
        <v>210</v>
      </c>
      <c r="B263" s="5" t="s">
        <v>207</v>
      </c>
      <c r="C263" s="14">
        <v>757</v>
      </c>
      <c r="D263" s="14">
        <v>7</v>
      </c>
      <c r="E263" s="15">
        <v>232</v>
      </c>
      <c r="F263" s="15">
        <v>178</v>
      </c>
      <c r="G263" s="15">
        <v>169</v>
      </c>
      <c r="H263" s="17">
        <v>178</v>
      </c>
    </row>
    <row r="264" spans="1:8" x14ac:dyDescent="0.3">
      <c r="A264" s="13" t="s">
        <v>210</v>
      </c>
      <c r="B264" s="5" t="s">
        <v>133</v>
      </c>
      <c r="C264" s="14">
        <v>1836</v>
      </c>
      <c r="D264" s="14">
        <v>1</v>
      </c>
      <c r="E264" s="15">
        <v>753</v>
      </c>
      <c r="F264" s="15">
        <v>847</v>
      </c>
      <c r="G264" s="15">
        <v>209</v>
      </c>
      <c r="H264" s="17">
        <v>27</v>
      </c>
    </row>
    <row r="265" spans="1:8" x14ac:dyDescent="0.3">
      <c r="A265" s="13" t="s">
        <v>210</v>
      </c>
      <c r="B265" s="5" t="s">
        <v>134</v>
      </c>
      <c r="C265" s="14">
        <v>2941</v>
      </c>
      <c r="D265" s="14">
        <v>52</v>
      </c>
      <c r="E265" s="15">
        <v>962</v>
      </c>
      <c r="F265" s="15">
        <v>1737</v>
      </c>
      <c r="G265" s="15">
        <v>219</v>
      </c>
      <c r="H265" s="17">
        <v>23</v>
      </c>
    </row>
    <row r="266" spans="1:8" x14ac:dyDescent="0.3">
      <c r="A266" s="13" t="s">
        <v>79</v>
      </c>
      <c r="B266" s="5" t="s">
        <v>166</v>
      </c>
      <c r="C266" s="14">
        <v>320</v>
      </c>
      <c r="D266" s="14">
        <v>2</v>
      </c>
      <c r="E266" s="15">
        <v>90</v>
      </c>
      <c r="F266" s="15">
        <v>174</v>
      </c>
      <c r="G266" s="15">
        <v>56</v>
      </c>
      <c r="H266" s="17">
        <v>0</v>
      </c>
    </row>
    <row r="267" spans="1:8" x14ac:dyDescent="0.3">
      <c r="A267" s="13" t="s">
        <v>67</v>
      </c>
      <c r="B267" s="5" t="s">
        <v>254</v>
      </c>
      <c r="C267" s="14">
        <v>184</v>
      </c>
      <c r="D267" s="14">
        <v>1</v>
      </c>
      <c r="E267" s="15">
        <v>50</v>
      </c>
      <c r="F267" s="15">
        <v>82</v>
      </c>
      <c r="G267" s="15">
        <v>52</v>
      </c>
      <c r="H267" s="17">
        <v>0</v>
      </c>
    </row>
    <row r="268" spans="1:8" x14ac:dyDescent="0.3">
      <c r="A268" s="13" t="s">
        <v>210</v>
      </c>
      <c r="B268" s="5" t="s">
        <v>135</v>
      </c>
      <c r="C268" s="14">
        <v>1024</v>
      </c>
      <c r="D268" s="14">
        <v>8</v>
      </c>
      <c r="E268" s="15">
        <v>428</v>
      </c>
      <c r="F268" s="15">
        <v>503</v>
      </c>
      <c r="G268" s="15">
        <v>70</v>
      </c>
      <c r="H268" s="17">
        <v>23</v>
      </c>
    </row>
    <row r="269" spans="1:8" x14ac:dyDescent="0.3">
      <c r="A269" s="13" t="s">
        <v>112</v>
      </c>
      <c r="B269" s="5" t="s">
        <v>136</v>
      </c>
      <c r="C269" s="14">
        <v>660</v>
      </c>
      <c r="D269" s="14">
        <v>-2</v>
      </c>
      <c r="E269" s="15">
        <v>197</v>
      </c>
      <c r="F269" s="15">
        <v>385</v>
      </c>
      <c r="G269" s="15">
        <v>75</v>
      </c>
      <c r="H269" s="17">
        <v>3</v>
      </c>
    </row>
    <row r="270" spans="1:8" x14ac:dyDescent="0.3">
      <c r="A270" s="13" t="s">
        <v>53</v>
      </c>
      <c r="B270" s="5" t="s">
        <v>137</v>
      </c>
      <c r="C270" s="14">
        <v>30700</v>
      </c>
      <c r="D270" s="14">
        <v>-24</v>
      </c>
      <c r="E270" s="15">
        <v>11097</v>
      </c>
      <c r="F270" s="15">
        <v>17146</v>
      </c>
      <c r="G270" s="15">
        <v>2109</v>
      </c>
      <c r="H270" s="17">
        <v>348</v>
      </c>
    </row>
    <row r="271" spans="1:8" x14ac:dyDescent="0.3">
      <c r="A271" s="13" t="s">
        <v>42</v>
      </c>
      <c r="B271" s="5" t="s">
        <v>232</v>
      </c>
      <c r="C271" s="14">
        <v>789</v>
      </c>
      <c r="D271" s="14">
        <v>43</v>
      </c>
      <c r="E271" s="15">
        <v>310</v>
      </c>
      <c r="F271" s="15">
        <v>320</v>
      </c>
      <c r="G271" s="15">
        <v>158</v>
      </c>
      <c r="H271" s="17">
        <v>1</v>
      </c>
    </row>
    <row r="272" spans="1:8" x14ac:dyDescent="0.3">
      <c r="A272" s="13" t="s">
        <v>148</v>
      </c>
      <c r="B272" s="5" t="s">
        <v>148</v>
      </c>
      <c r="C272" s="14">
        <v>1133</v>
      </c>
      <c r="D272" s="14">
        <v>-7</v>
      </c>
      <c r="E272" s="15">
        <v>294</v>
      </c>
      <c r="F272" s="15">
        <v>616</v>
      </c>
      <c r="G272" s="15">
        <v>206</v>
      </c>
      <c r="H272" s="17">
        <v>17</v>
      </c>
    </row>
    <row r="273" spans="7:8" x14ac:dyDescent="0.3">
      <c r="G273" s="6"/>
      <c r="H27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33A5-1C0C-423B-AF11-1EC72E73D3E7}">
  <dimension ref="A1:H290"/>
  <sheetViews>
    <sheetView rightToLeft="1" workbookViewId="0">
      <pane ySplit="1" topLeftCell="A2" activePane="bottomLeft" state="frozen"/>
      <selection pane="bottomLeft" activeCell="B8" sqref="B8"/>
    </sheetView>
  </sheetViews>
  <sheetFormatPr defaultColWidth="9" defaultRowHeight="13" x14ac:dyDescent="0.3"/>
  <cols>
    <col min="1" max="1" width="24.9140625" style="18" customWidth="1"/>
    <col min="2" max="2" width="42.9140625" style="6" customWidth="1"/>
    <col min="3" max="5" width="9" style="6"/>
    <col min="6" max="6" width="10.58203125" style="6" customWidth="1"/>
    <col min="7" max="7" width="9" style="19"/>
    <col min="8" max="8" width="10.6640625" style="19" customWidth="1"/>
    <col min="9" max="16384" width="9" style="8"/>
  </cols>
  <sheetData>
    <row r="1" spans="1:8" x14ac:dyDescent="0.3">
      <c r="A1" s="3" t="s">
        <v>208</v>
      </c>
      <c r="B1" s="3" t="s">
        <v>0</v>
      </c>
      <c r="C1" s="7" t="s">
        <v>1</v>
      </c>
      <c r="D1" s="7" t="s">
        <v>150</v>
      </c>
      <c r="E1" s="7" t="s">
        <v>2</v>
      </c>
      <c r="F1" s="7" t="s">
        <v>147</v>
      </c>
      <c r="G1" s="7" t="s">
        <v>3</v>
      </c>
      <c r="H1" s="7" t="s">
        <v>4</v>
      </c>
    </row>
    <row r="2" spans="1:8" x14ac:dyDescent="0.3">
      <c r="A2" s="9" t="s">
        <v>209</v>
      </c>
      <c r="B2" s="1" t="s">
        <v>191</v>
      </c>
      <c r="C2" s="10">
        <v>2776</v>
      </c>
      <c r="D2" s="10">
        <v>44</v>
      </c>
      <c r="E2" s="11">
        <v>1025</v>
      </c>
      <c r="F2" s="11">
        <v>1147</v>
      </c>
      <c r="G2" s="11">
        <v>513</v>
      </c>
      <c r="H2" s="12">
        <v>91</v>
      </c>
    </row>
    <row r="3" spans="1:8" x14ac:dyDescent="0.3">
      <c r="A3" s="9" t="s">
        <v>42</v>
      </c>
      <c r="B3" s="2" t="s">
        <v>281</v>
      </c>
      <c r="C3" s="10"/>
      <c r="D3" s="10"/>
      <c r="E3" s="11"/>
      <c r="F3" s="11">
        <v>4</v>
      </c>
      <c r="G3" s="11">
        <v>4</v>
      </c>
      <c r="H3" s="12"/>
    </row>
    <row r="4" spans="1:8" x14ac:dyDescent="0.3">
      <c r="A4" s="9" t="s">
        <v>53</v>
      </c>
      <c r="B4" s="1" t="s">
        <v>276</v>
      </c>
      <c r="C4" s="10">
        <v>102</v>
      </c>
      <c r="D4" s="10">
        <v>8</v>
      </c>
      <c r="E4" s="11">
        <v>35</v>
      </c>
      <c r="F4" s="11">
        <v>29</v>
      </c>
      <c r="G4" s="11">
        <v>35</v>
      </c>
      <c r="H4" s="12">
        <v>3</v>
      </c>
    </row>
    <row r="5" spans="1:8" x14ac:dyDescent="0.3">
      <c r="A5" s="9" t="s">
        <v>210</v>
      </c>
      <c r="B5" s="1" t="s">
        <v>138</v>
      </c>
      <c r="C5" s="10">
        <v>293</v>
      </c>
      <c r="D5" s="10">
        <v>-1</v>
      </c>
      <c r="E5" s="11">
        <v>97</v>
      </c>
      <c r="F5" s="11">
        <v>150</v>
      </c>
      <c r="G5" s="11">
        <v>44</v>
      </c>
      <c r="H5" s="12">
        <v>2</v>
      </c>
    </row>
    <row r="6" spans="1:8" x14ac:dyDescent="0.3">
      <c r="A6" s="9" t="s">
        <v>131</v>
      </c>
      <c r="B6" s="1" t="s">
        <v>282</v>
      </c>
      <c r="C6" s="10"/>
      <c r="D6" s="10"/>
      <c r="E6" s="11"/>
      <c r="F6" s="11"/>
      <c r="G6" s="11"/>
      <c r="H6" s="12"/>
    </row>
    <row r="7" spans="1:8" x14ac:dyDescent="0.3">
      <c r="A7" s="9" t="s">
        <v>112</v>
      </c>
      <c r="B7" s="1" t="s">
        <v>192</v>
      </c>
      <c r="C7" s="10">
        <v>366</v>
      </c>
      <c r="D7" s="10">
        <v>5</v>
      </c>
      <c r="E7" s="11">
        <v>115</v>
      </c>
      <c r="F7" s="11">
        <v>145</v>
      </c>
      <c r="G7" s="11">
        <v>71</v>
      </c>
      <c r="H7" s="12">
        <v>35</v>
      </c>
    </row>
    <row r="8" spans="1:8" x14ac:dyDescent="0.3">
      <c r="A8" s="9" t="s">
        <v>10</v>
      </c>
      <c r="B8" s="1" t="s">
        <v>279</v>
      </c>
      <c r="C8" s="10">
        <v>10589</v>
      </c>
      <c r="D8" s="10">
        <v>-3</v>
      </c>
      <c r="E8" s="11">
        <v>3480</v>
      </c>
      <c r="F8" s="11">
        <v>6506</v>
      </c>
      <c r="G8" s="11">
        <v>423</v>
      </c>
      <c r="H8" s="12">
        <v>180</v>
      </c>
    </row>
    <row r="9" spans="1:8" x14ac:dyDescent="0.3">
      <c r="A9" s="9" t="s">
        <v>79</v>
      </c>
      <c r="B9" s="1" t="s">
        <v>5</v>
      </c>
      <c r="C9" s="10">
        <v>985</v>
      </c>
      <c r="D9" s="10">
        <v>-4</v>
      </c>
      <c r="E9" s="11">
        <v>354</v>
      </c>
      <c r="F9" s="11">
        <v>505</v>
      </c>
      <c r="G9" s="11">
        <v>108</v>
      </c>
      <c r="H9" s="12">
        <v>18</v>
      </c>
    </row>
    <row r="10" spans="1:8" x14ac:dyDescent="0.3">
      <c r="A10" s="9" t="s">
        <v>210</v>
      </c>
      <c r="B10" s="1" t="s">
        <v>262</v>
      </c>
      <c r="C10" s="10">
        <v>40</v>
      </c>
      <c r="D10" s="10">
        <v>2</v>
      </c>
      <c r="E10" s="11">
        <v>10</v>
      </c>
      <c r="F10" s="11">
        <v>11</v>
      </c>
      <c r="G10" s="11">
        <v>16</v>
      </c>
      <c r="H10" s="12">
        <v>3</v>
      </c>
    </row>
    <row r="11" spans="1:8" x14ac:dyDescent="0.3">
      <c r="A11" s="9" t="s">
        <v>67</v>
      </c>
      <c r="B11" s="1" t="s">
        <v>6</v>
      </c>
      <c r="C11" s="10">
        <v>574</v>
      </c>
      <c r="D11" s="10">
        <v>-1</v>
      </c>
      <c r="E11" s="11">
        <v>247</v>
      </c>
      <c r="F11" s="11">
        <v>297</v>
      </c>
      <c r="G11" s="11">
        <v>24</v>
      </c>
      <c r="H11" s="12">
        <v>6</v>
      </c>
    </row>
    <row r="12" spans="1:8" x14ac:dyDescent="0.3">
      <c r="A12" s="9" t="s">
        <v>210</v>
      </c>
      <c r="B12" s="1" t="s">
        <v>236</v>
      </c>
      <c r="C12" s="10">
        <v>593</v>
      </c>
      <c r="D12" s="10">
        <v>-1</v>
      </c>
      <c r="E12" s="11">
        <v>242</v>
      </c>
      <c r="F12" s="11">
        <v>280</v>
      </c>
      <c r="G12" s="11">
        <v>61</v>
      </c>
      <c r="H12" s="12">
        <v>10</v>
      </c>
    </row>
    <row r="13" spans="1:8" x14ac:dyDescent="0.3">
      <c r="A13" s="9" t="s">
        <v>67</v>
      </c>
      <c r="B13" s="1" t="s">
        <v>7</v>
      </c>
      <c r="C13" s="10">
        <v>5992</v>
      </c>
      <c r="D13" s="10">
        <v>5</v>
      </c>
      <c r="E13" s="11">
        <v>2839</v>
      </c>
      <c r="F13" s="11">
        <v>2261</v>
      </c>
      <c r="G13" s="11">
        <v>848</v>
      </c>
      <c r="H13" s="12">
        <v>44</v>
      </c>
    </row>
    <row r="14" spans="1:8" x14ac:dyDescent="0.3">
      <c r="A14" s="9" t="s">
        <v>131</v>
      </c>
      <c r="B14" s="1" t="s">
        <v>139</v>
      </c>
      <c r="C14" s="10">
        <v>872</v>
      </c>
      <c r="D14" s="10">
        <v>2</v>
      </c>
      <c r="E14" s="11">
        <v>517</v>
      </c>
      <c r="F14" s="11">
        <v>267</v>
      </c>
      <c r="G14" s="11">
        <v>84</v>
      </c>
      <c r="H14" s="12">
        <v>4</v>
      </c>
    </row>
    <row r="15" spans="1:8" x14ac:dyDescent="0.3">
      <c r="A15" s="9" t="s">
        <v>79</v>
      </c>
      <c r="B15" s="1" t="s">
        <v>8</v>
      </c>
      <c r="C15" s="10">
        <v>4925</v>
      </c>
      <c r="D15" s="10">
        <v>-15</v>
      </c>
      <c r="E15" s="11">
        <v>1671</v>
      </c>
      <c r="F15" s="11">
        <v>2938</v>
      </c>
      <c r="G15" s="11">
        <v>111</v>
      </c>
      <c r="H15" s="12">
        <v>205</v>
      </c>
    </row>
    <row r="16" spans="1:8" x14ac:dyDescent="0.3">
      <c r="A16" s="9" t="s">
        <v>79</v>
      </c>
      <c r="B16" s="1" t="s">
        <v>9</v>
      </c>
      <c r="C16" s="10">
        <v>356</v>
      </c>
      <c r="D16" s="10">
        <v>3</v>
      </c>
      <c r="E16" s="11">
        <v>107</v>
      </c>
      <c r="F16" s="11">
        <v>189</v>
      </c>
      <c r="G16" s="11">
        <v>50</v>
      </c>
      <c r="H16" s="12">
        <v>10</v>
      </c>
    </row>
    <row r="17" spans="1:8" x14ac:dyDescent="0.3">
      <c r="A17" s="9" t="s">
        <v>210</v>
      </c>
      <c r="B17" s="1" t="s">
        <v>211</v>
      </c>
      <c r="C17" s="10">
        <v>2431</v>
      </c>
      <c r="D17" s="10">
        <v>-7</v>
      </c>
      <c r="E17" s="11">
        <v>1317</v>
      </c>
      <c r="F17" s="11">
        <v>825</v>
      </c>
      <c r="G17" s="11">
        <v>203</v>
      </c>
      <c r="H17" s="12">
        <v>86</v>
      </c>
    </row>
    <row r="18" spans="1:8" x14ac:dyDescent="0.3">
      <c r="A18" s="9" t="s">
        <v>10</v>
      </c>
      <c r="B18" s="4" t="s">
        <v>10</v>
      </c>
      <c r="C18" s="10">
        <v>19535</v>
      </c>
      <c r="D18" s="10">
        <v>21</v>
      </c>
      <c r="E18" s="11">
        <v>5255</v>
      </c>
      <c r="F18" s="11">
        <v>10569</v>
      </c>
      <c r="G18" s="11">
        <v>3460</v>
      </c>
      <c r="H18" s="12">
        <v>251</v>
      </c>
    </row>
    <row r="19" spans="1:8" x14ac:dyDescent="0.3">
      <c r="A19" s="9" t="s">
        <v>53</v>
      </c>
      <c r="B19" s="1" t="s">
        <v>233</v>
      </c>
      <c r="C19" s="10">
        <v>584</v>
      </c>
      <c r="D19" s="10">
        <v>1</v>
      </c>
      <c r="E19" s="11">
        <v>117</v>
      </c>
      <c r="F19" s="11">
        <v>400</v>
      </c>
      <c r="G19" s="11">
        <v>33</v>
      </c>
      <c r="H19" s="12">
        <v>34</v>
      </c>
    </row>
    <row r="20" spans="1:8" x14ac:dyDescent="0.3">
      <c r="A20" s="9" t="s">
        <v>79</v>
      </c>
      <c r="B20" s="1" t="s">
        <v>11</v>
      </c>
      <c r="C20" s="10">
        <v>725</v>
      </c>
      <c r="D20" s="10">
        <v>-1</v>
      </c>
      <c r="E20" s="11">
        <v>314</v>
      </c>
      <c r="F20" s="11">
        <v>325</v>
      </c>
      <c r="G20" s="11">
        <v>74</v>
      </c>
      <c r="H20" s="12">
        <v>12</v>
      </c>
    </row>
    <row r="21" spans="1:8" x14ac:dyDescent="0.3">
      <c r="A21" s="9" t="s">
        <v>10</v>
      </c>
      <c r="B21" s="1" t="s">
        <v>12</v>
      </c>
      <c r="C21" s="10">
        <v>20539</v>
      </c>
      <c r="D21" s="10">
        <v>86</v>
      </c>
      <c r="E21" s="11">
        <v>11527</v>
      </c>
      <c r="F21" s="11">
        <v>8605</v>
      </c>
      <c r="G21" s="11">
        <v>301</v>
      </c>
      <c r="H21" s="12">
        <v>106</v>
      </c>
    </row>
    <row r="22" spans="1:8" x14ac:dyDescent="0.3">
      <c r="A22" s="9" t="s">
        <v>42</v>
      </c>
      <c r="B22" s="1" t="s">
        <v>283</v>
      </c>
      <c r="C22" s="10"/>
      <c r="D22" s="10"/>
      <c r="E22" s="11"/>
      <c r="F22" s="11"/>
      <c r="G22" s="11"/>
      <c r="H22" s="12"/>
    </row>
    <row r="23" spans="1:8" x14ac:dyDescent="0.3">
      <c r="A23" s="9" t="s">
        <v>67</v>
      </c>
      <c r="B23" s="1" t="s">
        <v>151</v>
      </c>
      <c r="C23" s="10">
        <v>246</v>
      </c>
      <c r="D23" s="10">
        <v>0</v>
      </c>
      <c r="E23" s="11">
        <v>66</v>
      </c>
      <c r="F23" s="11">
        <v>140</v>
      </c>
      <c r="G23" s="11">
        <v>34</v>
      </c>
      <c r="H23" s="12">
        <v>6</v>
      </c>
    </row>
    <row r="24" spans="1:8" x14ac:dyDescent="0.3">
      <c r="A24" s="9" t="s">
        <v>42</v>
      </c>
      <c r="B24" s="1" t="s">
        <v>13</v>
      </c>
      <c r="C24" s="10">
        <v>5658</v>
      </c>
      <c r="D24" s="10">
        <v>-14</v>
      </c>
      <c r="E24" s="11">
        <v>3513</v>
      </c>
      <c r="F24" s="11">
        <v>1650</v>
      </c>
      <c r="G24" s="11">
        <v>403</v>
      </c>
      <c r="H24" s="12">
        <v>92</v>
      </c>
    </row>
    <row r="25" spans="1:8" x14ac:dyDescent="0.3">
      <c r="A25" s="9" t="s">
        <v>79</v>
      </c>
      <c r="B25" s="1" t="s">
        <v>152</v>
      </c>
      <c r="C25" s="10">
        <v>1188</v>
      </c>
      <c r="D25" s="10">
        <v>-1</v>
      </c>
      <c r="E25" s="11">
        <v>390</v>
      </c>
      <c r="F25" s="11">
        <v>651</v>
      </c>
      <c r="G25" s="11">
        <v>111</v>
      </c>
      <c r="H25" s="12">
        <v>36</v>
      </c>
    </row>
    <row r="26" spans="1:8" x14ac:dyDescent="0.3">
      <c r="A26" s="9" t="s">
        <v>42</v>
      </c>
      <c r="B26" s="1" t="s">
        <v>14</v>
      </c>
      <c r="C26" s="10">
        <v>7478</v>
      </c>
      <c r="D26" s="10">
        <v>-22</v>
      </c>
      <c r="E26" s="11">
        <v>4082</v>
      </c>
      <c r="F26" s="11">
        <v>2737</v>
      </c>
      <c r="G26" s="11">
        <v>552</v>
      </c>
      <c r="H26" s="12">
        <v>107</v>
      </c>
    </row>
    <row r="27" spans="1:8" x14ac:dyDescent="0.3">
      <c r="A27" s="9" t="s">
        <v>210</v>
      </c>
      <c r="B27" s="1" t="s">
        <v>263</v>
      </c>
      <c r="C27" s="10">
        <v>35</v>
      </c>
      <c r="D27" s="10">
        <v>2</v>
      </c>
      <c r="E27" s="11">
        <v>16</v>
      </c>
      <c r="F27" s="11">
        <v>15</v>
      </c>
      <c r="G27" s="11">
        <v>4</v>
      </c>
      <c r="H27" s="12">
        <v>0</v>
      </c>
    </row>
    <row r="28" spans="1:8" x14ac:dyDescent="0.3">
      <c r="A28" s="9" t="s">
        <v>42</v>
      </c>
      <c r="B28" s="1" t="s">
        <v>168</v>
      </c>
      <c r="C28" s="10">
        <v>239</v>
      </c>
      <c r="D28" s="10">
        <v>2</v>
      </c>
      <c r="E28" s="11">
        <v>95</v>
      </c>
      <c r="F28" s="11">
        <v>117</v>
      </c>
      <c r="G28" s="11">
        <v>24</v>
      </c>
      <c r="H28" s="12">
        <v>3</v>
      </c>
    </row>
    <row r="29" spans="1:8" x14ac:dyDescent="0.3">
      <c r="A29" s="9" t="s">
        <v>210</v>
      </c>
      <c r="B29" s="1" t="s">
        <v>280</v>
      </c>
      <c r="C29" s="10">
        <v>7919</v>
      </c>
      <c r="D29" s="10">
        <v>-30</v>
      </c>
      <c r="E29" s="11">
        <v>2570</v>
      </c>
      <c r="F29" s="11">
        <v>4840</v>
      </c>
      <c r="G29" s="11">
        <v>131</v>
      </c>
      <c r="H29" s="12">
        <v>378</v>
      </c>
    </row>
    <row r="30" spans="1:8" x14ac:dyDescent="0.3">
      <c r="A30" s="9" t="s">
        <v>111</v>
      </c>
      <c r="B30" s="1" t="s">
        <v>212</v>
      </c>
      <c r="C30" s="10">
        <v>331</v>
      </c>
      <c r="D30" s="10">
        <v>2</v>
      </c>
      <c r="E30" s="11">
        <v>111</v>
      </c>
      <c r="F30" s="11">
        <v>110</v>
      </c>
      <c r="G30" s="11">
        <v>56</v>
      </c>
      <c r="H30" s="12">
        <v>54</v>
      </c>
    </row>
    <row r="31" spans="1:8" x14ac:dyDescent="0.3">
      <c r="A31" s="9" t="s">
        <v>111</v>
      </c>
      <c r="B31" s="1" t="s">
        <v>15</v>
      </c>
      <c r="C31" s="10">
        <v>865</v>
      </c>
      <c r="D31" s="10">
        <v>-5</v>
      </c>
      <c r="E31" s="11">
        <v>315</v>
      </c>
      <c r="F31" s="11">
        <v>450</v>
      </c>
      <c r="G31" s="11">
        <v>75</v>
      </c>
      <c r="H31" s="12">
        <v>25</v>
      </c>
    </row>
    <row r="32" spans="1:8" x14ac:dyDescent="0.3">
      <c r="A32" s="9" t="s">
        <v>210</v>
      </c>
      <c r="B32" s="1" t="s">
        <v>213</v>
      </c>
      <c r="C32" s="10">
        <v>380</v>
      </c>
      <c r="D32" s="10">
        <v>16</v>
      </c>
      <c r="E32" s="11">
        <v>107</v>
      </c>
      <c r="F32" s="11">
        <v>176</v>
      </c>
      <c r="G32" s="11">
        <v>79</v>
      </c>
      <c r="H32" s="12">
        <v>18</v>
      </c>
    </row>
    <row r="33" spans="1:8" x14ac:dyDescent="0.3">
      <c r="A33" s="9" t="s">
        <v>67</v>
      </c>
      <c r="B33" s="1" t="s">
        <v>16</v>
      </c>
      <c r="C33" s="10">
        <v>454</v>
      </c>
      <c r="D33" s="10">
        <v>-1</v>
      </c>
      <c r="E33" s="11">
        <v>138</v>
      </c>
      <c r="F33" s="11">
        <v>268</v>
      </c>
      <c r="G33" s="11">
        <v>46</v>
      </c>
      <c r="H33" s="12">
        <v>2</v>
      </c>
    </row>
    <row r="34" spans="1:8" x14ac:dyDescent="0.3">
      <c r="A34" s="9" t="s">
        <v>210</v>
      </c>
      <c r="B34" s="4" t="s">
        <v>17</v>
      </c>
      <c r="C34" s="10">
        <v>14458</v>
      </c>
      <c r="D34" s="10">
        <v>-1</v>
      </c>
      <c r="E34" s="11">
        <v>4626</v>
      </c>
      <c r="F34" s="11">
        <v>9227</v>
      </c>
      <c r="G34" s="11">
        <v>289</v>
      </c>
      <c r="H34" s="12">
        <v>316</v>
      </c>
    </row>
    <row r="35" spans="1:8" x14ac:dyDescent="0.3">
      <c r="A35" s="9" t="s">
        <v>210</v>
      </c>
      <c r="B35" s="2" t="s">
        <v>18</v>
      </c>
      <c r="C35" s="10">
        <v>105</v>
      </c>
      <c r="D35" s="10">
        <v>-1</v>
      </c>
      <c r="E35" s="11">
        <v>34</v>
      </c>
      <c r="F35" s="11">
        <v>48</v>
      </c>
      <c r="G35" s="11">
        <v>21</v>
      </c>
      <c r="H35" s="12">
        <v>2</v>
      </c>
    </row>
    <row r="36" spans="1:8" x14ac:dyDescent="0.3">
      <c r="A36" s="9" t="s">
        <v>148</v>
      </c>
      <c r="B36" s="1" t="s">
        <v>284</v>
      </c>
      <c r="C36" s="10"/>
      <c r="D36" s="10"/>
      <c r="E36" s="11"/>
      <c r="F36" s="11">
        <v>4</v>
      </c>
      <c r="G36" s="11">
        <v>17</v>
      </c>
      <c r="H36" s="12"/>
    </row>
    <row r="37" spans="1:8" x14ac:dyDescent="0.3">
      <c r="A37" s="9" t="s">
        <v>210</v>
      </c>
      <c r="B37" s="2" t="s">
        <v>19</v>
      </c>
      <c r="C37" s="10">
        <v>2026</v>
      </c>
      <c r="D37" s="10">
        <v>7</v>
      </c>
      <c r="E37" s="11">
        <v>633</v>
      </c>
      <c r="F37" s="11">
        <v>1239</v>
      </c>
      <c r="G37" s="11">
        <v>107</v>
      </c>
      <c r="H37" s="12">
        <v>47</v>
      </c>
    </row>
    <row r="38" spans="1:8" x14ac:dyDescent="0.3">
      <c r="A38" s="9" t="s">
        <v>210</v>
      </c>
      <c r="B38" s="1" t="s">
        <v>20</v>
      </c>
      <c r="C38" s="10">
        <v>786</v>
      </c>
      <c r="D38" s="10">
        <v>2</v>
      </c>
      <c r="E38" s="11">
        <v>239</v>
      </c>
      <c r="F38" s="11">
        <v>471</v>
      </c>
      <c r="G38" s="11">
        <v>71</v>
      </c>
      <c r="H38" s="12">
        <v>5</v>
      </c>
    </row>
    <row r="39" spans="1:8" x14ac:dyDescent="0.3">
      <c r="A39" s="9" t="s">
        <v>79</v>
      </c>
      <c r="B39" s="1" t="s">
        <v>169</v>
      </c>
      <c r="C39" s="10">
        <v>408</v>
      </c>
      <c r="D39" s="10">
        <v>19</v>
      </c>
      <c r="E39" s="11">
        <v>116</v>
      </c>
      <c r="F39" s="11">
        <v>233</v>
      </c>
      <c r="G39" s="11">
        <v>56</v>
      </c>
      <c r="H39" s="12">
        <v>3</v>
      </c>
    </row>
    <row r="40" spans="1:8" x14ac:dyDescent="0.3">
      <c r="A40" s="9" t="s">
        <v>210</v>
      </c>
      <c r="B40" s="1" t="s">
        <v>21</v>
      </c>
      <c r="C40" s="10">
        <v>658</v>
      </c>
      <c r="D40" s="10">
        <v>-7</v>
      </c>
      <c r="E40" s="11">
        <v>527</v>
      </c>
      <c r="F40" s="11">
        <v>98</v>
      </c>
      <c r="G40" s="11">
        <v>26</v>
      </c>
      <c r="H40" s="12">
        <v>7</v>
      </c>
    </row>
    <row r="41" spans="1:8" x14ac:dyDescent="0.3">
      <c r="A41" s="9" t="s">
        <v>42</v>
      </c>
      <c r="B41" s="1" t="s">
        <v>153</v>
      </c>
      <c r="C41" s="10">
        <v>709</v>
      </c>
      <c r="D41" s="10">
        <v>2</v>
      </c>
      <c r="E41" s="11">
        <v>268</v>
      </c>
      <c r="F41" s="11">
        <v>361</v>
      </c>
      <c r="G41" s="11">
        <v>75</v>
      </c>
      <c r="H41" s="12">
        <v>5</v>
      </c>
    </row>
    <row r="42" spans="1:8" x14ac:dyDescent="0.3">
      <c r="A42" s="9" t="s">
        <v>148</v>
      </c>
      <c r="B42" s="1" t="s">
        <v>149</v>
      </c>
      <c r="C42" s="10">
        <v>1024</v>
      </c>
      <c r="D42" s="10">
        <v>2</v>
      </c>
      <c r="E42" s="11">
        <v>278</v>
      </c>
      <c r="F42" s="11">
        <v>609</v>
      </c>
      <c r="G42" s="11">
        <v>132</v>
      </c>
      <c r="H42" s="12">
        <v>5</v>
      </c>
    </row>
    <row r="43" spans="1:8" x14ac:dyDescent="0.3">
      <c r="A43" s="9" t="s">
        <v>210</v>
      </c>
      <c r="B43" s="1" t="s">
        <v>22</v>
      </c>
      <c r="C43" s="10">
        <v>3096</v>
      </c>
      <c r="D43" s="10">
        <v>20</v>
      </c>
      <c r="E43" s="11">
        <v>819</v>
      </c>
      <c r="F43" s="11">
        <v>1929</v>
      </c>
      <c r="G43" s="11">
        <v>170</v>
      </c>
      <c r="H43" s="12">
        <v>178</v>
      </c>
    </row>
    <row r="44" spans="1:8" x14ac:dyDescent="0.3">
      <c r="A44" s="9" t="s">
        <v>53</v>
      </c>
      <c r="B44" s="1" t="s">
        <v>23</v>
      </c>
      <c r="C44" s="10">
        <v>5856</v>
      </c>
      <c r="D44" s="10">
        <v>19</v>
      </c>
      <c r="E44" s="11">
        <v>1654</v>
      </c>
      <c r="F44" s="11">
        <v>3662</v>
      </c>
      <c r="G44" s="11">
        <v>496</v>
      </c>
      <c r="H44" s="12">
        <v>44</v>
      </c>
    </row>
    <row r="45" spans="1:8" x14ac:dyDescent="0.3">
      <c r="A45" s="9" t="s">
        <v>210</v>
      </c>
      <c r="B45" s="1" t="s">
        <v>24</v>
      </c>
      <c r="C45" s="10">
        <v>29702</v>
      </c>
      <c r="D45" s="10">
        <v>36</v>
      </c>
      <c r="E45" s="11">
        <v>10851</v>
      </c>
      <c r="F45" s="11">
        <v>14356</v>
      </c>
      <c r="G45" s="11">
        <v>4011</v>
      </c>
      <c r="H45" s="12">
        <v>484</v>
      </c>
    </row>
    <row r="46" spans="1:8" x14ac:dyDescent="0.3">
      <c r="A46" s="9" t="s">
        <v>210</v>
      </c>
      <c r="B46" s="1" t="s">
        <v>25</v>
      </c>
      <c r="C46" s="10">
        <v>645</v>
      </c>
      <c r="D46" s="10">
        <v>-3</v>
      </c>
      <c r="E46" s="11">
        <v>219</v>
      </c>
      <c r="F46" s="11">
        <v>348</v>
      </c>
      <c r="G46" s="11">
        <v>75</v>
      </c>
      <c r="H46" s="12">
        <v>3</v>
      </c>
    </row>
    <row r="47" spans="1:8" x14ac:dyDescent="0.3">
      <c r="A47" s="9" t="s">
        <v>112</v>
      </c>
      <c r="B47" s="1" t="s">
        <v>26</v>
      </c>
      <c r="C47" s="10">
        <v>314</v>
      </c>
      <c r="D47" s="10">
        <v>-2</v>
      </c>
      <c r="E47" s="11">
        <v>112</v>
      </c>
      <c r="F47" s="11">
        <v>170</v>
      </c>
      <c r="G47" s="11">
        <v>28</v>
      </c>
      <c r="H47" s="12">
        <v>4</v>
      </c>
    </row>
    <row r="48" spans="1:8" x14ac:dyDescent="0.3">
      <c r="A48" s="9" t="s">
        <v>209</v>
      </c>
      <c r="B48" s="1" t="s">
        <v>214</v>
      </c>
      <c r="C48" s="10">
        <v>94</v>
      </c>
      <c r="D48" s="10">
        <v>2</v>
      </c>
      <c r="E48" s="11">
        <v>28</v>
      </c>
      <c r="F48" s="11">
        <v>40</v>
      </c>
      <c r="G48" s="11">
        <v>19</v>
      </c>
      <c r="H48" s="12">
        <v>7</v>
      </c>
    </row>
    <row r="49" spans="1:8" x14ac:dyDescent="0.3">
      <c r="A49" s="9" t="s">
        <v>210</v>
      </c>
      <c r="B49" s="1" t="s">
        <v>27</v>
      </c>
      <c r="C49" s="10">
        <v>5249</v>
      </c>
      <c r="D49" s="10">
        <v>-7</v>
      </c>
      <c r="E49" s="11">
        <v>2041</v>
      </c>
      <c r="F49" s="11">
        <v>2921</v>
      </c>
      <c r="G49" s="11">
        <v>140</v>
      </c>
      <c r="H49" s="12">
        <v>147</v>
      </c>
    </row>
    <row r="50" spans="1:8" x14ac:dyDescent="0.3">
      <c r="A50" s="9" t="s">
        <v>131</v>
      </c>
      <c r="B50" s="1" t="s">
        <v>285</v>
      </c>
      <c r="C50" s="10"/>
      <c r="D50" s="10"/>
      <c r="E50" s="11">
        <v>3</v>
      </c>
      <c r="F50" s="11"/>
      <c r="G50" s="11"/>
      <c r="H50" s="12"/>
    </row>
    <row r="51" spans="1:8" x14ac:dyDescent="0.3">
      <c r="A51" s="9" t="s">
        <v>10</v>
      </c>
      <c r="B51" s="1" t="s">
        <v>28</v>
      </c>
      <c r="C51" s="10">
        <v>845</v>
      </c>
      <c r="D51" s="10">
        <v>-3</v>
      </c>
      <c r="E51" s="11">
        <v>291</v>
      </c>
      <c r="F51" s="11">
        <v>408</v>
      </c>
      <c r="G51" s="11">
        <v>94</v>
      </c>
      <c r="H51" s="12">
        <v>52</v>
      </c>
    </row>
    <row r="52" spans="1:8" x14ac:dyDescent="0.3">
      <c r="A52" s="9" t="s">
        <v>210</v>
      </c>
      <c r="B52" s="1" t="s">
        <v>29</v>
      </c>
      <c r="C52" s="10">
        <v>3555</v>
      </c>
      <c r="D52" s="10">
        <v>-11</v>
      </c>
      <c r="E52" s="11">
        <v>1283</v>
      </c>
      <c r="F52" s="11">
        <v>1893</v>
      </c>
      <c r="G52" s="11">
        <v>254</v>
      </c>
      <c r="H52" s="12">
        <v>125</v>
      </c>
    </row>
    <row r="53" spans="1:8" x14ac:dyDescent="0.3">
      <c r="A53" s="9" t="s">
        <v>112</v>
      </c>
      <c r="B53" s="1" t="s">
        <v>30</v>
      </c>
      <c r="C53" s="10">
        <v>1505</v>
      </c>
      <c r="D53" s="10">
        <v>11</v>
      </c>
      <c r="E53" s="11">
        <v>504</v>
      </c>
      <c r="F53" s="11">
        <v>805</v>
      </c>
      <c r="G53" s="11">
        <v>187</v>
      </c>
      <c r="H53" s="12">
        <v>9</v>
      </c>
    </row>
    <row r="54" spans="1:8" x14ac:dyDescent="0.3">
      <c r="A54" s="9" t="s">
        <v>210</v>
      </c>
      <c r="B54" s="1" t="s">
        <v>31</v>
      </c>
      <c r="C54" s="10">
        <v>620</v>
      </c>
      <c r="D54" s="10">
        <v>-2</v>
      </c>
      <c r="E54" s="11">
        <v>190</v>
      </c>
      <c r="F54" s="11">
        <v>310</v>
      </c>
      <c r="G54" s="11">
        <v>49</v>
      </c>
      <c r="H54" s="12">
        <v>71</v>
      </c>
    </row>
    <row r="55" spans="1:8" x14ac:dyDescent="0.3">
      <c r="A55" s="9" t="s">
        <v>79</v>
      </c>
      <c r="B55" s="1" t="s">
        <v>32</v>
      </c>
      <c r="C55" s="10">
        <v>725</v>
      </c>
      <c r="D55" s="10">
        <v>-5</v>
      </c>
      <c r="E55" s="11">
        <v>275</v>
      </c>
      <c r="F55" s="11">
        <v>380</v>
      </c>
      <c r="G55" s="11">
        <v>36</v>
      </c>
      <c r="H55" s="12">
        <v>34</v>
      </c>
    </row>
    <row r="56" spans="1:8" x14ac:dyDescent="0.3">
      <c r="A56" s="9" t="s">
        <v>210</v>
      </c>
      <c r="B56" s="1" t="s">
        <v>33</v>
      </c>
      <c r="C56" s="10">
        <v>1771</v>
      </c>
      <c r="D56" s="10">
        <v>-4</v>
      </c>
      <c r="E56" s="11">
        <v>589</v>
      </c>
      <c r="F56" s="11">
        <v>1041</v>
      </c>
      <c r="G56" s="11">
        <v>80</v>
      </c>
      <c r="H56" s="12">
        <v>61</v>
      </c>
    </row>
    <row r="57" spans="1:8" x14ac:dyDescent="0.3">
      <c r="A57" s="9" t="s">
        <v>210</v>
      </c>
      <c r="B57" s="1" t="s">
        <v>237</v>
      </c>
      <c r="C57" s="10">
        <v>142</v>
      </c>
      <c r="D57" s="10">
        <v>2</v>
      </c>
      <c r="E57" s="11">
        <v>60</v>
      </c>
      <c r="F57" s="11">
        <v>59</v>
      </c>
      <c r="G57" s="11">
        <v>17</v>
      </c>
      <c r="H57" s="12">
        <v>6</v>
      </c>
    </row>
    <row r="58" spans="1:8" x14ac:dyDescent="0.3">
      <c r="A58" s="9" t="s">
        <v>210</v>
      </c>
      <c r="B58" s="2" t="s">
        <v>34</v>
      </c>
      <c r="C58" s="10">
        <v>2049</v>
      </c>
      <c r="D58" s="10">
        <v>-4</v>
      </c>
      <c r="E58" s="11">
        <v>732</v>
      </c>
      <c r="F58" s="11">
        <v>1170</v>
      </c>
      <c r="G58" s="11">
        <v>88</v>
      </c>
      <c r="H58" s="12">
        <v>59</v>
      </c>
    </row>
    <row r="59" spans="1:8" x14ac:dyDescent="0.3">
      <c r="A59" s="9" t="s">
        <v>79</v>
      </c>
      <c r="B59" s="1" t="s">
        <v>35</v>
      </c>
      <c r="C59" s="10">
        <v>4836</v>
      </c>
      <c r="D59" s="10">
        <v>-9</v>
      </c>
      <c r="E59" s="11">
        <v>1611</v>
      </c>
      <c r="F59" s="11">
        <v>2896</v>
      </c>
      <c r="G59" s="11">
        <v>154</v>
      </c>
      <c r="H59" s="12">
        <v>175</v>
      </c>
    </row>
    <row r="60" spans="1:8" x14ac:dyDescent="0.3">
      <c r="A60" s="9" t="s">
        <v>210</v>
      </c>
      <c r="B60" s="1" t="s">
        <v>154</v>
      </c>
      <c r="C60" s="10">
        <v>420</v>
      </c>
      <c r="D60" s="10">
        <v>15</v>
      </c>
      <c r="E60" s="11">
        <v>139</v>
      </c>
      <c r="F60" s="11">
        <v>127</v>
      </c>
      <c r="G60" s="11">
        <v>143</v>
      </c>
      <c r="H60" s="12">
        <v>11</v>
      </c>
    </row>
    <row r="61" spans="1:8" x14ac:dyDescent="0.3">
      <c r="A61" s="9" t="s">
        <v>79</v>
      </c>
      <c r="B61" s="1" t="s">
        <v>36</v>
      </c>
      <c r="C61" s="10">
        <v>579</v>
      </c>
      <c r="D61" s="10">
        <v>-1</v>
      </c>
      <c r="E61" s="11">
        <v>200</v>
      </c>
      <c r="F61" s="11">
        <v>324</v>
      </c>
      <c r="G61" s="11">
        <v>39</v>
      </c>
      <c r="H61" s="12">
        <v>16</v>
      </c>
    </row>
    <row r="62" spans="1:8" x14ac:dyDescent="0.3">
      <c r="A62" s="9" t="s">
        <v>79</v>
      </c>
      <c r="B62" s="2" t="s">
        <v>37</v>
      </c>
      <c r="C62" s="10">
        <v>345</v>
      </c>
      <c r="D62" s="10">
        <v>1</v>
      </c>
      <c r="E62" s="11">
        <v>105</v>
      </c>
      <c r="F62" s="11">
        <v>185</v>
      </c>
      <c r="G62" s="11">
        <v>43</v>
      </c>
      <c r="H62" s="12">
        <v>12</v>
      </c>
    </row>
    <row r="63" spans="1:8" x14ac:dyDescent="0.3">
      <c r="A63" s="9" t="s">
        <v>67</v>
      </c>
      <c r="B63" s="1" t="s">
        <v>215</v>
      </c>
      <c r="C63" s="10">
        <v>113</v>
      </c>
      <c r="D63" s="10">
        <v>2</v>
      </c>
      <c r="E63" s="11">
        <v>40</v>
      </c>
      <c r="F63" s="11">
        <v>39</v>
      </c>
      <c r="G63" s="11">
        <v>21</v>
      </c>
      <c r="H63" s="12">
        <v>13</v>
      </c>
    </row>
    <row r="64" spans="1:8" x14ac:dyDescent="0.3">
      <c r="A64" s="9" t="s">
        <v>42</v>
      </c>
      <c r="B64" s="1" t="s">
        <v>255</v>
      </c>
      <c r="C64" s="10">
        <v>606</v>
      </c>
      <c r="D64" s="10">
        <v>16</v>
      </c>
      <c r="E64" s="11">
        <v>214</v>
      </c>
      <c r="F64" s="11">
        <v>349</v>
      </c>
      <c r="G64" s="11">
        <v>37</v>
      </c>
      <c r="H64" s="12">
        <v>6</v>
      </c>
    </row>
    <row r="65" spans="1:8" x14ac:dyDescent="0.3">
      <c r="A65" s="9" t="s">
        <v>210</v>
      </c>
      <c r="B65" s="1" t="s">
        <v>264</v>
      </c>
      <c r="C65" s="10">
        <v>19</v>
      </c>
      <c r="D65" s="10">
        <v>0</v>
      </c>
      <c r="E65" s="11">
        <v>6</v>
      </c>
      <c r="F65" s="11">
        <v>8</v>
      </c>
      <c r="G65" s="11">
        <v>5</v>
      </c>
      <c r="H65" s="12">
        <v>0</v>
      </c>
    </row>
    <row r="66" spans="1:8" x14ac:dyDescent="0.3">
      <c r="A66" s="9" t="s">
        <v>10</v>
      </c>
      <c r="B66" s="1" t="s">
        <v>38</v>
      </c>
      <c r="C66" s="10">
        <v>5815</v>
      </c>
      <c r="D66" s="10">
        <v>-18</v>
      </c>
      <c r="E66" s="11">
        <v>5462</v>
      </c>
      <c r="F66" s="11">
        <v>296</v>
      </c>
      <c r="G66" s="11">
        <v>43</v>
      </c>
      <c r="H66" s="12">
        <v>14</v>
      </c>
    </row>
    <row r="67" spans="1:8" x14ac:dyDescent="0.3">
      <c r="A67" s="9" t="s">
        <v>79</v>
      </c>
      <c r="B67" s="1" t="s">
        <v>39</v>
      </c>
      <c r="C67" s="10">
        <v>445</v>
      </c>
      <c r="D67" s="10">
        <v>2</v>
      </c>
      <c r="E67" s="11">
        <v>146</v>
      </c>
      <c r="F67" s="11">
        <v>244</v>
      </c>
      <c r="G67" s="11">
        <v>51</v>
      </c>
      <c r="H67" s="12">
        <v>4</v>
      </c>
    </row>
    <row r="68" spans="1:8" x14ac:dyDescent="0.3">
      <c r="A68" s="9" t="s">
        <v>10</v>
      </c>
      <c r="B68" s="1" t="s">
        <v>216</v>
      </c>
      <c r="C68" s="10">
        <v>65</v>
      </c>
      <c r="D68" s="10">
        <v>1</v>
      </c>
      <c r="E68" s="11">
        <v>26</v>
      </c>
      <c r="F68" s="11">
        <v>28</v>
      </c>
      <c r="G68" s="11">
        <v>10</v>
      </c>
      <c r="H68" s="12">
        <v>1</v>
      </c>
    </row>
    <row r="69" spans="1:8" x14ac:dyDescent="0.3">
      <c r="A69" s="9" t="s">
        <v>131</v>
      </c>
      <c r="B69" s="1" t="s">
        <v>40</v>
      </c>
      <c r="C69" s="10">
        <v>214</v>
      </c>
      <c r="D69" s="10">
        <v>-1</v>
      </c>
      <c r="E69" s="11">
        <v>63</v>
      </c>
      <c r="F69" s="11">
        <v>132</v>
      </c>
      <c r="G69" s="11">
        <v>17</v>
      </c>
      <c r="H69" s="12">
        <v>2</v>
      </c>
    </row>
    <row r="70" spans="1:8" x14ac:dyDescent="0.3">
      <c r="A70" s="9" t="s">
        <v>210</v>
      </c>
      <c r="B70" s="4" t="s">
        <v>41</v>
      </c>
      <c r="C70" s="10">
        <v>936</v>
      </c>
      <c r="D70" s="10">
        <v>0</v>
      </c>
      <c r="E70" s="11">
        <v>237</v>
      </c>
      <c r="F70" s="11">
        <v>624</v>
      </c>
      <c r="G70" s="11">
        <v>44</v>
      </c>
      <c r="H70" s="12">
        <v>31</v>
      </c>
    </row>
    <row r="71" spans="1:8" x14ac:dyDescent="0.3">
      <c r="A71" s="9" t="s">
        <v>42</v>
      </c>
      <c r="B71" s="2" t="s">
        <v>42</v>
      </c>
      <c r="C71" s="10">
        <v>16897</v>
      </c>
      <c r="D71" s="10">
        <v>41</v>
      </c>
      <c r="E71" s="11">
        <v>6017</v>
      </c>
      <c r="F71" s="11">
        <v>8639</v>
      </c>
      <c r="G71" s="11">
        <v>1967</v>
      </c>
      <c r="H71" s="12">
        <v>274</v>
      </c>
    </row>
    <row r="72" spans="1:8" x14ac:dyDescent="0.3">
      <c r="A72" s="9" t="s">
        <v>148</v>
      </c>
      <c r="B72" s="1" t="s">
        <v>286</v>
      </c>
      <c r="C72" s="10"/>
      <c r="D72" s="10"/>
      <c r="E72" s="11"/>
      <c r="F72" s="11">
        <v>36</v>
      </c>
      <c r="G72" s="11">
        <v>26</v>
      </c>
      <c r="H72" s="12"/>
    </row>
    <row r="73" spans="1:8" x14ac:dyDescent="0.3">
      <c r="A73" s="9" t="s">
        <v>42</v>
      </c>
      <c r="B73" s="1" t="s">
        <v>265</v>
      </c>
      <c r="C73" s="10">
        <v>163</v>
      </c>
      <c r="D73" s="10">
        <v>33</v>
      </c>
      <c r="E73" s="11">
        <v>80</v>
      </c>
      <c r="F73" s="11">
        <v>42</v>
      </c>
      <c r="G73" s="11">
        <v>41</v>
      </c>
      <c r="H73" s="12">
        <v>0</v>
      </c>
    </row>
    <row r="74" spans="1:8" x14ac:dyDescent="0.3">
      <c r="A74" s="9" t="s">
        <v>131</v>
      </c>
      <c r="B74" s="1" t="s">
        <v>170</v>
      </c>
      <c r="C74" s="10">
        <v>175</v>
      </c>
      <c r="D74" s="10">
        <v>17</v>
      </c>
      <c r="E74" s="11">
        <v>71</v>
      </c>
      <c r="F74" s="11">
        <v>70</v>
      </c>
      <c r="G74" s="11">
        <v>30</v>
      </c>
      <c r="H74" s="12">
        <v>4</v>
      </c>
    </row>
    <row r="75" spans="1:8" x14ac:dyDescent="0.3">
      <c r="A75" s="9" t="s">
        <v>111</v>
      </c>
      <c r="B75" s="2" t="s">
        <v>171</v>
      </c>
      <c r="C75" s="10">
        <v>1066</v>
      </c>
      <c r="D75" s="10">
        <v>9</v>
      </c>
      <c r="E75" s="11">
        <v>457</v>
      </c>
      <c r="F75" s="11">
        <v>439</v>
      </c>
      <c r="G75" s="11">
        <v>147</v>
      </c>
      <c r="H75" s="12">
        <v>23</v>
      </c>
    </row>
    <row r="76" spans="1:8" x14ac:dyDescent="0.3">
      <c r="A76" s="9" t="s">
        <v>111</v>
      </c>
      <c r="B76" s="1" t="s">
        <v>193</v>
      </c>
      <c r="C76" s="10">
        <v>96</v>
      </c>
      <c r="D76" s="10">
        <v>3</v>
      </c>
      <c r="E76" s="11">
        <v>26</v>
      </c>
      <c r="F76" s="11">
        <v>46</v>
      </c>
      <c r="G76" s="11">
        <v>9</v>
      </c>
      <c r="H76" s="12">
        <v>15</v>
      </c>
    </row>
    <row r="77" spans="1:8" x14ac:dyDescent="0.3">
      <c r="A77" s="9" t="s">
        <v>79</v>
      </c>
      <c r="B77" s="1" t="s">
        <v>43</v>
      </c>
      <c r="C77" s="10">
        <v>251</v>
      </c>
      <c r="D77" s="10">
        <v>-1</v>
      </c>
      <c r="E77" s="11">
        <v>84</v>
      </c>
      <c r="F77" s="11">
        <v>131</v>
      </c>
      <c r="G77" s="11">
        <v>28</v>
      </c>
      <c r="H77" s="12">
        <v>8</v>
      </c>
    </row>
    <row r="78" spans="1:8" x14ac:dyDescent="0.3">
      <c r="A78" s="9" t="s">
        <v>131</v>
      </c>
      <c r="B78" s="1" t="s">
        <v>238</v>
      </c>
      <c r="C78" s="10">
        <v>209</v>
      </c>
      <c r="D78" s="10">
        <v>-1</v>
      </c>
      <c r="E78" s="11">
        <v>63</v>
      </c>
      <c r="F78" s="11">
        <v>94</v>
      </c>
      <c r="G78" s="11">
        <v>31</v>
      </c>
      <c r="H78" s="12">
        <v>21</v>
      </c>
    </row>
    <row r="79" spans="1:8" x14ac:dyDescent="0.3">
      <c r="A79" s="9" t="s">
        <v>42</v>
      </c>
      <c r="B79" s="1" t="s">
        <v>44</v>
      </c>
      <c r="C79" s="10">
        <v>114045</v>
      </c>
      <c r="D79" s="10">
        <v>495</v>
      </c>
      <c r="E79" s="11">
        <v>54660</v>
      </c>
      <c r="F79" s="11">
        <v>57541</v>
      </c>
      <c r="G79" s="11">
        <v>1557</v>
      </c>
      <c r="H79" s="12">
        <v>287</v>
      </c>
    </row>
    <row r="80" spans="1:8" x14ac:dyDescent="0.3">
      <c r="A80" s="9" t="s">
        <v>210</v>
      </c>
      <c r="B80" s="1" t="s">
        <v>172</v>
      </c>
      <c r="C80" s="10">
        <v>120</v>
      </c>
      <c r="D80" s="10">
        <v>0</v>
      </c>
      <c r="E80" s="11">
        <v>52</v>
      </c>
      <c r="F80" s="11">
        <v>47</v>
      </c>
      <c r="G80" s="11">
        <v>19</v>
      </c>
      <c r="H80" s="12">
        <v>2</v>
      </c>
    </row>
    <row r="81" spans="1:8" x14ac:dyDescent="0.3">
      <c r="A81" s="9" t="s">
        <v>10</v>
      </c>
      <c r="B81" s="1" t="s">
        <v>45</v>
      </c>
      <c r="C81" s="10">
        <v>189</v>
      </c>
      <c r="D81" s="10">
        <v>-1</v>
      </c>
      <c r="E81" s="11">
        <v>105</v>
      </c>
      <c r="F81" s="11">
        <v>53</v>
      </c>
      <c r="G81" s="11">
        <v>25</v>
      </c>
      <c r="H81" s="12">
        <v>6</v>
      </c>
    </row>
    <row r="82" spans="1:8" x14ac:dyDescent="0.3">
      <c r="A82" s="9" t="s">
        <v>209</v>
      </c>
      <c r="B82" s="1" t="s">
        <v>217</v>
      </c>
      <c r="C82" s="10">
        <v>469</v>
      </c>
      <c r="D82" s="10">
        <v>29</v>
      </c>
      <c r="E82" s="11">
        <v>180</v>
      </c>
      <c r="F82" s="11">
        <v>177</v>
      </c>
      <c r="G82" s="11">
        <v>103</v>
      </c>
      <c r="H82" s="12">
        <v>9</v>
      </c>
    </row>
    <row r="83" spans="1:8" x14ac:dyDescent="0.3">
      <c r="A83" s="9" t="s">
        <v>79</v>
      </c>
      <c r="B83" s="2" t="s">
        <v>46</v>
      </c>
      <c r="C83" s="10">
        <v>441</v>
      </c>
      <c r="D83" s="10">
        <v>0</v>
      </c>
      <c r="E83" s="11">
        <v>152</v>
      </c>
      <c r="F83" s="11">
        <v>237</v>
      </c>
      <c r="G83" s="11">
        <v>43</v>
      </c>
      <c r="H83" s="12">
        <v>9</v>
      </c>
    </row>
    <row r="84" spans="1:8" x14ac:dyDescent="0.3">
      <c r="A84" s="9" t="s">
        <v>79</v>
      </c>
      <c r="B84" s="1" t="s">
        <v>47</v>
      </c>
      <c r="C84" s="10">
        <v>554</v>
      </c>
      <c r="D84" s="10">
        <v>0</v>
      </c>
      <c r="E84" s="11">
        <v>233</v>
      </c>
      <c r="F84" s="11">
        <v>257</v>
      </c>
      <c r="G84" s="11">
        <v>55</v>
      </c>
      <c r="H84" s="12">
        <v>9</v>
      </c>
    </row>
    <row r="85" spans="1:8" x14ac:dyDescent="0.3">
      <c r="A85" s="9" t="s">
        <v>53</v>
      </c>
      <c r="B85" s="1" t="s">
        <v>287</v>
      </c>
      <c r="C85" s="10"/>
      <c r="D85" s="10"/>
      <c r="E85" s="11"/>
      <c r="F85" s="11">
        <v>3</v>
      </c>
      <c r="G85" s="11">
        <v>1</v>
      </c>
      <c r="H85" s="12"/>
    </row>
    <row r="86" spans="1:8" x14ac:dyDescent="0.3">
      <c r="A86" s="9" t="s">
        <v>67</v>
      </c>
      <c r="B86" s="1" t="s">
        <v>266</v>
      </c>
      <c r="C86" s="10">
        <v>71</v>
      </c>
      <c r="D86" s="10">
        <v>1</v>
      </c>
      <c r="E86" s="11">
        <v>22</v>
      </c>
      <c r="F86" s="11">
        <v>31</v>
      </c>
      <c r="G86" s="11">
        <v>18</v>
      </c>
      <c r="H86" s="12">
        <v>0</v>
      </c>
    </row>
    <row r="87" spans="1:8" x14ac:dyDescent="0.3">
      <c r="A87" s="9" t="s">
        <v>79</v>
      </c>
      <c r="B87" s="1" t="s">
        <v>48</v>
      </c>
      <c r="C87" s="10">
        <v>472</v>
      </c>
      <c r="D87" s="10">
        <v>2</v>
      </c>
      <c r="E87" s="11">
        <v>158</v>
      </c>
      <c r="F87" s="11">
        <v>252</v>
      </c>
      <c r="G87" s="11">
        <v>60</v>
      </c>
      <c r="H87" s="12">
        <v>2</v>
      </c>
    </row>
    <row r="88" spans="1:8" x14ac:dyDescent="0.3">
      <c r="A88" s="9" t="s">
        <v>112</v>
      </c>
      <c r="B88" s="2" t="s">
        <v>194</v>
      </c>
      <c r="C88" s="10">
        <v>707</v>
      </c>
      <c r="D88" s="10">
        <v>2</v>
      </c>
      <c r="E88" s="11">
        <v>220</v>
      </c>
      <c r="F88" s="11">
        <v>343</v>
      </c>
      <c r="G88" s="11">
        <v>119</v>
      </c>
      <c r="H88" s="12">
        <v>25</v>
      </c>
    </row>
    <row r="89" spans="1:8" x14ac:dyDescent="0.3">
      <c r="A89" s="9" t="s">
        <v>10</v>
      </c>
      <c r="B89" s="2" t="s">
        <v>49</v>
      </c>
      <c r="C89" s="10">
        <v>3840</v>
      </c>
      <c r="D89" s="10">
        <v>-3</v>
      </c>
      <c r="E89" s="11">
        <v>1654</v>
      </c>
      <c r="F89" s="11">
        <v>1639</v>
      </c>
      <c r="G89" s="11">
        <v>523</v>
      </c>
      <c r="H89" s="12">
        <v>24</v>
      </c>
    </row>
    <row r="90" spans="1:8" x14ac:dyDescent="0.3">
      <c r="A90" s="9" t="s">
        <v>112</v>
      </c>
      <c r="B90" s="1" t="s">
        <v>50</v>
      </c>
      <c r="C90" s="10">
        <v>1436</v>
      </c>
      <c r="D90" s="10">
        <v>5</v>
      </c>
      <c r="E90" s="11">
        <v>380</v>
      </c>
      <c r="F90" s="11">
        <v>782</v>
      </c>
      <c r="G90" s="11">
        <v>209</v>
      </c>
      <c r="H90" s="12">
        <v>65</v>
      </c>
    </row>
    <row r="91" spans="1:8" x14ac:dyDescent="0.3">
      <c r="A91" s="9" t="s">
        <v>42</v>
      </c>
      <c r="B91" s="1" t="s">
        <v>195</v>
      </c>
      <c r="C91" s="10">
        <v>2746</v>
      </c>
      <c r="D91" s="10">
        <v>22</v>
      </c>
      <c r="E91" s="11">
        <v>1221</v>
      </c>
      <c r="F91" s="11">
        <v>1161</v>
      </c>
      <c r="G91" s="11">
        <v>281</v>
      </c>
      <c r="H91" s="12">
        <v>83</v>
      </c>
    </row>
    <row r="92" spans="1:8" x14ac:dyDescent="0.3">
      <c r="A92" s="9" t="s">
        <v>112</v>
      </c>
      <c r="B92" s="1" t="s">
        <v>155</v>
      </c>
      <c r="C92" s="10">
        <v>1466</v>
      </c>
      <c r="D92" s="10">
        <v>4</v>
      </c>
      <c r="E92" s="11">
        <v>531</v>
      </c>
      <c r="F92" s="11">
        <v>737</v>
      </c>
      <c r="G92" s="11">
        <v>182</v>
      </c>
      <c r="H92" s="12">
        <v>16</v>
      </c>
    </row>
    <row r="93" spans="1:8" x14ac:dyDescent="0.3">
      <c r="A93" s="9" t="s">
        <v>42</v>
      </c>
      <c r="B93" s="1" t="s">
        <v>256</v>
      </c>
      <c r="C93" s="10">
        <v>3690</v>
      </c>
      <c r="D93" s="10">
        <v>-1</v>
      </c>
      <c r="E93" s="11">
        <v>1475</v>
      </c>
      <c r="F93" s="11">
        <v>1959</v>
      </c>
      <c r="G93" s="11">
        <v>214</v>
      </c>
      <c r="H93" s="12">
        <v>42</v>
      </c>
    </row>
    <row r="94" spans="1:8" x14ac:dyDescent="0.3">
      <c r="A94" s="9" t="s">
        <v>79</v>
      </c>
      <c r="B94" s="1" t="s">
        <v>267</v>
      </c>
      <c r="C94" s="10">
        <v>6</v>
      </c>
      <c r="D94" s="10">
        <v>0</v>
      </c>
      <c r="E94" s="11">
        <v>1</v>
      </c>
      <c r="F94" s="11">
        <v>5</v>
      </c>
      <c r="G94" s="11"/>
      <c r="H94" s="12">
        <v>0</v>
      </c>
    </row>
    <row r="95" spans="1:8" x14ac:dyDescent="0.3">
      <c r="A95" s="9" t="s">
        <v>148</v>
      </c>
      <c r="B95" s="1" t="s">
        <v>239</v>
      </c>
      <c r="C95" s="10">
        <v>123</v>
      </c>
      <c r="D95" s="10">
        <v>1</v>
      </c>
      <c r="E95" s="11">
        <v>54</v>
      </c>
      <c r="F95" s="11">
        <v>50</v>
      </c>
      <c r="G95" s="11">
        <v>16</v>
      </c>
      <c r="H95" s="12">
        <v>3</v>
      </c>
    </row>
    <row r="96" spans="1:8" x14ac:dyDescent="0.3">
      <c r="A96" s="9" t="s">
        <v>42</v>
      </c>
      <c r="B96" s="2" t="s">
        <v>51</v>
      </c>
      <c r="C96" s="10">
        <v>437</v>
      </c>
      <c r="D96" s="10">
        <v>5</v>
      </c>
      <c r="E96" s="11">
        <v>136</v>
      </c>
      <c r="F96" s="11">
        <v>242</v>
      </c>
      <c r="G96" s="11">
        <v>43</v>
      </c>
      <c r="H96" s="12">
        <v>16</v>
      </c>
    </row>
    <row r="97" spans="1:8" x14ac:dyDescent="0.3">
      <c r="A97" s="9" t="s">
        <v>112</v>
      </c>
      <c r="B97" s="1" t="s">
        <v>173</v>
      </c>
      <c r="C97" s="10">
        <v>224</v>
      </c>
      <c r="D97" s="10">
        <v>2</v>
      </c>
      <c r="E97" s="11">
        <v>59</v>
      </c>
      <c r="F97" s="11">
        <v>120</v>
      </c>
      <c r="G97" s="11">
        <v>36</v>
      </c>
      <c r="H97" s="12">
        <v>9</v>
      </c>
    </row>
    <row r="98" spans="1:8" x14ac:dyDescent="0.3">
      <c r="A98" s="9" t="s">
        <v>210</v>
      </c>
      <c r="B98" s="1" t="s">
        <v>174</v>
      </c>
      <c r="C98" s="10">
        <v>222</v>
      </c>
      <c r="D98" s="10">
        <v>2</v>
      </c>
      <c r="E98" s="11">
        <v>84</v>
      </c>
      <c r="F98" s="11">
        <v>96</v>
      </c>
      <c r="G98" s="11">
        <v>38</v>
      </c>
      <c r="H98" s="12">
        <v>4</v>
      </c>
    </row>
    <row r="99" spans="1:8" x14ac:dyDescent="0.3">
      <c r="A99" s="9" t="s">
        <v>79</v>
      </c>
      <c r="B99" s="1" t="s">
        <v>52</v>
      </c>
      <c r="C99" s="10">
        <v>606</v>
      </c>
      <c r="D99" s="10">
        <v>6</v>
      </c>
      <c r="E99" s="11">
        <v>181</v>
      </c>
      <c r="F99" s="11">
        <v>355</v>
      </c>
      <c r="G99" s="11">
        <v>62</v>
      </c>
      <c r="H99" s="12">
        <v>8</v>
      </c>
    </row>
    <row r="100" spans="1:8" x14ac:dyDescent="0.3">
      <c r="A100" s="9" t="s">
        <v>53</v>
      </c>
      <c r="B100" s="1" t="s">
        <v>53</v>
      </c>
      <c r="C100" s="10">
        <v>15388</v>
      </c>
      <c r="D100" s="10">
        <v>32</v>
      </c>
      <c r="E100" s="11">
        <v>4103</v>
      </c>
      <c r="F100" s="11">
        <v>8592</v>
      </c>
      <c r="G100" s="11">
        <v>2484</v>
      </c>
      <c r="H100" s="12">
        <v>209</v>
      </c>
    </row>
    <row r="101" spans="1:8" x14ac:dyDescent="0.3">
      <c r="A101" s="9" t="s">
        <v>42</v>
      </c>
      <c r="B101" s="1" t="s">
        <v>54</v>
      </c>
      <c r="C101" s="10">
        <v>2643</v>
      </c>
      <c r="D101" s="10">
        <v>0</v>
      </c>
      <c r="E101" s="11">
        <v>1020</v>
      </c>
      <c r="F101" s="11">
        <v>1465</v>
      </c>
      <c r="G101" s="11">
        <v>146</v>
      </c>
      <c r="H101" s="12">
        <v>12</v>
      </c>
    </row>
    <row r="102" spans="1:8" x14ac:dyDescent="0.3">
      <c r="A102" s="9" t="s">
        <v>131</v>
      </c>
      <c r="B102" s="1" t="s">
        <v>288</v>
      </c>
      <c r="C102" s="10"/>
      <c r="D102" s="10"/>
      <c r="E102" s="11">
        <v>2</v>
      </c>
      <c r="F102" s="11">
        <v>3</v>
      </c>
      <c r="G102" s="11">
        <v>3</v>
      </c>
      <c r="H102" s="12"/>
    </row>
    <row r="103" spans="1:8" x14ac:dyDescent="0.3">
      <c r="A103" s="9" t="s">
        <v>79</v>
      </c>
      <c r="B103" s="2" t="s">
        <v>196</v>
      </c>
      <c r="C103" s="10">
        <v>230</v>
      </c>
      <c r="D103" s="10">
        <v>-4</v>
      </c>
      <c r="E103" s="11">
        <v>68</v>
      </c>
      <c r="F103" s="11">
        <v>107</v>
      </c>
      <c r="G103" s="11">
        <v>38</v>
      </c>
      <c r="H103" s="12">
        <v>17</v>
      </c>
    </row>
    <row r="104" spans="1:8" x14ac:dyDescent="0.3">
      <c r="A104" s="9" t="s">
        <v>79</v>
      </c>
      <c r="B104" s="1" t="s">
        <v>268</v>
      </c>
      <c r="C104" s="10">
        <v>86</v>
      </c>
      <c r="D104" s="10">
        <v>2</v>
      </c>
      <c r="E104" s="11">
        <v>31</v>
      </c>
      <c r="F104" s="11">
        <v>39</v>
      </c>
      <c r="G104" s="11">
        <v>16</v>
      </c>
      <c r="H104" s="12">
        <v>0</v>
      </c>
    </row>
    <row r="105" spans="1:8" x14ac:dyDescent="0.3">
      <c r="A105" s="9" t="s">
        <v>111</v>
      </c>
      <c r="B105" s="1" t="s">
        <v>289</v>
      </c>
      <c r="C105" s="10"/>
      <c r="D105" s="10"/>
      <c r="E105" s="11"/>
      <c r="F105" s="11"/>
      <c r="G105" s="11"/>
      <c r="H105" s="12"/>
    </row>
    <row r="106" spans="1:8" x14ac:dyDescent="0.3">
      <c r="A106" s="9" t="s">
        <v>79</v>
      </c>
      <c r="B106" s="1" t="s">
        <v>55</v>
      </c>
      <c r="C106" s="10">
        <v>680</v>
      </c>
      <c r="D106" s="10">
        <v>-3</v>
      </c>
      <c r="E106" s="11">
        <v>222</v>
      </c>
      <c r="F106" s="11">
        <v>409</v>
      </c>
      <c r="G106" s="11">
        <v>35</v>
      </c>
      <c r="H106" s="12">
        <v>14</v>
      </c>
    </row>
    <row r="107" spans="1:8" x14ac:dyDescent="0.3">
      <c r="A107" s="9" t="s">
        <v>148</v>
      </c>
      <c r="B107" s="1" t="s">
        <v>140</v>
      </c>
      <c r="C107" s="10">
        <v>202</v>
      </c>
      <c r="D107" s="10">
        <v>0</v>
      </c>
      <c r="E107" s="11">
        <v>45</v>
      </c>
      <c r="F107" s="11">
        <v>141</v>
      </c>
      <c r="G107" s="11">
        <v>14</v>
      </c>
      <c r="H107" s="12">
        <v>2</v>
      </c>
    </row>
    <row r="108" spans="1:8" x14ac:dyDescent="0.3">
      <c r="A108" s="9" t="s">
        <v>112</v>
      </c>
      <c r="B108" s="1" t="s">
        <v>156</v>
      </c>
      <c r="C108" s="10">
        <v>392</v>
      </c>
      <c r="D108" s="10">
        <v>2</v>
      </c>
      <c r="E108" s="11">
        <v>97</v>
      </c>
      <c r="F108" s="11">
        <v>210</v>
      </c>
      <c r="G108" s="11">
        <v>70</v>
      </c>
      <c r="H108" s="12">
        <v>15</v>
      </c>
    </row>
    <row r="109" spans="1:8" x14ac:dyDescent="0.3">
      <c r="A109" s="9" t="s">
        <v>111</v>
      </c>
      <c r="B109" s="2" t="s">
        <v>290</v>
      </c>
      <c r="C109" s="10"/>
      <c r="D109" s="10"/>
      <c r="E109" s="11"/>
      <c r="F109" s="11"/>
      <c r="G109" s="11"/>
      <c r="H109" s="12"/>
    </row>
    <row r="110" spans="1:8" x14ac:dyDescent="0.3">
      <c r="A110" s="9" t="s">
        <v>79</v>
      </c>
      <c r="B110" s="1" t="s">
        <v>56</v>
      </c>
      <c r="C110" s="10">
        <v>246</v>
      </c>
      <c r="D110" s="10">
        <v>-1</v>
      </c>
      <c r="E110" s="11">
        <v>89</v>
      </c>
      <c r="F110" s="11">
        <v>128</v>
      </c>
      <c r="G110" s="11">
        <v>26</v>
      </c>
      <c r="H110" s="12">
        <v>3</v>
      </c>
    </row>
    <row r="111" spans="1:8" x14ac:dyDescent="0.3">
      <c r="A111" s="9" t="s">
        <v>42</v>
      </c>
      <c r="B111" s="1" t="s">
        <v>197</v>
      </c>
      <c r="C111" s="10">
        <v>96</v>
      </c>
      <c r="D111" s="10">
        <v>-1</v>
      </c>
      <c r="E111" s="11">
        <v>30</v>
      </c>
      <c r="F111" s="11">
        <v>33</v>
      </c>
      <c r="G111" s="11">
        <v>9</v>
      </c>
      <c r="H111" s="12">
        <v>24</v>
      </c>
    </row>
    <row r="112" spans="1:8" x14ac:dyDescent="0.3">
      <c r="A112" s="9" t="s">
        <v>112</v>
      </c>
      <c r="B112" s="1" t="s">
        <v>198</v>
      </c>
      <c r="C112" s="10">
        <v>25</v>
      </c>
      <c r="D112" s="10">
        <v>0</v>
      </c>
      <c r="E112" s="11">
        <v>11</v>
      </c>
      <c r="F112" s="11">
        <v>5</v>
      </c>
      <c r="G112" s="11">
        <v>2</v>
      </c>
      <c r="H112" s="12">
        <v>7</v>
      </c>
    </row>
    <row r="113" spans="1:8" x14ac:dyDescent="0.3">
      <c r="A113" s="9" t="s">
        <v>10</v>
      </c>
      <c r="B113" s="1" t="s">
        <v>269</v>
      </c>
      <c r="C113" s="10">
        <v>369</v>
      </c>
      <c r="D113" s="10">
        <v>12</v>
      </c>
      <c r="E113" s="11">
        <v>105</v>
      </c>
      <c r="F113" s="11">
        <v>195</v>
      </c>
      <c r="G113" s="11">
        <v>61</v>
      </c>
      <c r="H113" s="12">
        <v>8</v>
      </c>
    </row>
    <row r="114" spans="1:8" x14ac:dyDescent="0.3">
      <c r="A114" s="9" t="s">
        <v>67</v>
      </c>
      <c r="B114" s="1" t="s">
        <v>291</v>
      </c>
      <c r="C114" s="10"/>
      <c r="D114" s="10"/>
      <c r="E114" s="11"/>
      <c r="F114" s="11">
        <v>2</v>
      </c>
      <c r="G114" s="11">
        <v>1</v>
      </c>
      <c r="H114" s="12"/>
    </row>
    <row r="115" spans="1:8" x14ac:dyDescent="0.3">
      <c r="A115" s="9" t="s">
        <v>210</v>
      </c>
      <c r="B115" s="1" t="s">
        <v>270</v>
      </c>
      <c r="C115" s="10">
        <v>145</v>
      </c>
      <c r="D115" s="10">
        <v>29</v>
      </c>
      <c r="E115" s="11">
        <v>84</v>
      </c>
      <c r="F115" s="11">
        <v>26</v>
      </c>
      <c r="G115" s="11">
        <v>35</v>
      </c>
      <c r="H115" s="12">
        <v>0</v>
      </c>
    </row>
    <row r="116" spans="1:8" x14ac:dyDescent="0.3">
      <c r="A116" s="9" t="s">
        <v>131</v>
      </c>
      <c r="B116" s="1" t="s">
        <v>141</v>
      </c>
      <c r="C116" s="10">
        <v>46</v>
      </c>
      <c r="D116" s="10">
        <v>0</v>
      </c>
      <c r="E116" s="11">
        <v>8</v>
      </c>
      <c r="F116" s="11">
        <v>33</v>
      </c>
      <c r="G116" s="11">
        <v>5</v>
      </c>
      <c r="H116" s="12">
        <v>0</v>
      </c>
    </row>
    <row r="117" spans="1:8" x14ac:dyDescent="0.3">
      <c r="A117" s="9" t="s">
        <v>210</v>
      </c>
      <c r="B117" s="1" t="s">
        <v>57</v>
      </c>
      <c r="C117" s="10">
        <v>1256</v>
      </c>
      <c r="D117" s="10">
        <v>-3</v>
      </c>
      <c r="E117" s="11">
        <v>434</v>
      </c>
      <c r="F117" s="11">
        <v>700</v>
      </c>
      <c r="G117" s="11">
        <v>98</v>
      </c>
      <c r="H117" s="12">
        <v>24</v>
      </c>
    </row>
    <row r="118" spans="1:8" x14ac:dyDescent="0.3">
      <c r="A118" s="9" t="s">
        <v>148</v>
      </c>
      <c r="B118" s="1" t="s">
        <v>240</v>
      </c>
      <c r="C118" s="10">
        <v>538</v>
      </c>
      <c r="D118" s="10">
        <v>33</v>
      </c>
      <c r="E118" s="11">
        <v>275</v>
      </c>
      <c r="F118" s="11">
        <v>178</v>
      </c>
      <c r="G118" s="11">
        <v>83</v>
      </c>
      <c r="H118" s="12">
        <v>2</v>
      </c>
    </row>
    <row r="119" spans="1:8" x14ac:dyDescent="0.3">
      <c r="A119" s="9" t="s">
        <v>42</v>
      </c>
      <c r="B119" s="1" t="s">
        <v>218</v>
      </c>
      <c r="C119" s="10">
        <v>237</v>
      </c>
      <c r="D119" s="10">
        <v>2</v>
      </c>
      <c r="E119" s="11">
        <v>80</v>
      </c>
      <c r="F119" s="11">
        <v>78</v>
      </c>
      <c r="G119" s="11">
        <v>42</v>
      </c>
      <c r="H119" s="12">
        <v>37</v>
      </c>
    </row>
    <row r="120" spans="1:8" x14ac:dyDescent="0.3">
      <c r="A120" s="9" t="s">
        <v>42</v>
      </c>
      <c r="B120" s="1" t="s">
        <v>241</v>
      </c>
      <c r="C120" s="10">
        <v>291</v>
      </c>
      <c r="D120" s="10">
        <v>5</v>
      </c>
      <c r="E120" s="11">
        <v>117</v>
      </c>
      <c r="F120" s="11">
        <v>105</v>
      </c>
      <c r="G120" s="11">
        <v>46</v>
      </c>
      <c r="H120" s="12">
        <v>23</v>
      </c>
    </row>
    <row r="121" spans="1:8" x14ac:dyDescent="0.3">
      <c r="A121" s="9" t="s">
        <v>42</v>
      </c>
      <c r="B121" s="1" t="s">
        <v>58</v>
      </c>
      <c r="C121" s="10">
        <v>764</v>
      </c>
      <c r="D121" s="10">
        <v>3</v>
      </c>
      <c r="E121" s="11">
        <v>270</v>
      </c>
      <c r="F121" s="11">
        <v>436</v>
      </c>
      <c r="G121" s="11">
        <v>55</v>
      </c>
      <c r="H121" s="12">
        <v>3</v>
      </c>
    </row>
    <row r="122" spans="1:8" x14ac:dyDescent="0.3">
      <c r="A122" s="9" t="s">
        <v>131</v>
      </c>
      <c r="B122" s="1" t="s">
        <v>59</v>
      </c>
      <c r="C122" s="10">
        <v>657</v>
      </c>
      <c r="D122" s="10">
        <v>-1</v>
      </c>
      <c r="E122" s="11">
        <v>105</v>
      </c>
      <c r="F122" s="11">
        <v>513</v>
      </c>
      <c r="G122" s="11">
        <v>34</v>
      </c>
      <c r="H122" s="12">
        <v>5</v>
      </c>
    </row>
    <row r="123" spans="1:8" x14ac:dyDescent="0.3">
      <c r="A123" s="9" t="s">
        <v>42</v>
      </c>
      <c r="B123" s="1" t="s">
        <v>60</v>
      </c>
      <c r="C123" s="10">
        <v>1925</v>
      </c>
      <c r="D123" s="10">
        <v>-11</v>
      </c>
      <c r="E123" s="11">
        <v>653</v>
      </c>
      <c r="F123" s="11">
        <v>1139</v>
      </c>
      <c r="G123" s="11">
        <v>48</v>
      </c>
      <c r="H123" s="12">
        <v>85</v>
      </c>
    </row>
    <row r="124" spans="1:8" x14ac:dyDescent="0.3">
      <c r="A124" s="9" t="s">
        <v>67</v>
      </c>
      <c r="B124" s="1" t="s">
        <v>199</v>
      </c>
      <c r="C124" s="10">
        <v>57</v>
      </c>
      <c r="D124" s="10">
        <v>0</v>
      </c>
      <c r="E124" s="11">
        <v>11</v>
      </c>
      <c r="F124" s="11">
        <v>12</v>
      </c>
      <c r="G124" s="11">
        <v>3</v>
      </c>
      <c r="H124" s="12">
        <v>31</v>
      </c>
    </row>
    <row r="125" spans="1:8" x14ac:dyDescent="0.3">
      <c r="A125" s="9" t="s">
        <v>10</v>
      </c>
      <c r="B125" s="1" t="s">
        <v>61</v>
      </c>
      <c r="C125" s="10">
        <v>8239</v>
      </c>
      <c r="D125" s="10">
        <v>-12</v>
      </c>
      <c r="E125" s="11">
        <v>4160</v>
      </c>
      <c r="F125" s="11">
        <v>3474</v>
      </c>
      <c r="G125" s="11">
        <v>418</v>
      </c>
      <c r="H125" s="12">
        <v>187</v>
      </c>
    </row>
    <row r="126" spans="1:8" x14ac:dyDescent="0.3">
      <c r="A126" s="9" t="s">
        <v>79</v>
      </c>
      <c r="B126" s="1" t="s">
        <v>175</v>
      </c>
      <c r="C126" s="10">
        <v>536</v>
      </c>
      <c r="D126" s="10">
        <v>-4</v>
      </c>
      <c r="E126" s="11">
        <v>232</v>
      </c>
      <c r="F126" s="11">
        <v>224</v>
      </c>
      <c r="G126" s="11">
        <v>62</v>
      </c>
      <c r="H126" s="12">
        <v>18</v>
      </c>
    </row>
    <row r="127" spans="1:8" x14ac:dyDescent="0.3">
      <c r="A127" s="9" t="s">
        <v>79</v>
      </c>
      <c r="B127" s="1" t="s">
        <v>157</v>
      </c>
      <c r="C127" s="10">
        <v>608</v>
      </c>
      <c r="D127" s="10">
        <v>4</v>
      </c>
      <c r="E127" s="11">
        <v>247</v>
      </c>
      <c r="F127" s="11">
        <v>258</v>
      </c>
      <c r="G127" s="11">
        <v>99</v>
      </c>
      <c r="H127" s="12">
        <v>4</v>
      </c>
    </row>
    <row r="128" spans="1:8" x14ac:dyDescent="0.3">
      <c r="A128" s="9" t="s">
        <v>112</v>
      </c>
      <c r="B128" s="1" t="s">
        <v>242</v>
      </c>
      <c r="C128" s="10">
        <v>255</v>
      </c>
      <c r="D128" s="10">
        <v>7</v>
      </c>
      <c r="E128" s="11">
        <v>84</v>
      </c>
      <c r="F128" s="11">
        <v>85</v>
      </c>
      <c r="G128" s="11">
        <v>63</v>
      </c>
      <c r="H128" s="12">
        <v>23</v>
      </c>
    </row>
    <row r="129" spans="1:8" x14ac:dyDescent="0.3">
      <c r="A129" s="9" t="s">
        <v>67</v>
      </c>
      <c r="B129" s="1" t="s">
        <v>292</v>
      </c>
      <c r="C129" s="10"/>
      <c r="D129" s="10"/>
      <c r="E129" s="11"/>
      <c r="F129" s="11"/>
      <c r="G129" s="11">
        <v>1</v>
      </c>
      <c r="H129" s="12"/>
    </row>
    <row r="130" spans="1:8" x14ac:dyDescent="0.3">
      <c r="A130" s="9" t="s">
        <v>112</v>
      </c>
      <c r="B130" s="1" t="s">
        <v>271</v>
      </c>
      <c r="C130" s="10">
        <v>186</v>
      </c>
      <c r="D130" s="10">
        <v>99</v>
      </c>
      <c r="E130" s="11">
        <v>82</v>
      </c>
      <c r="F130" s="11">
        <v>54</v>
      </c>
      <c r="G130" s="11">
        <v>50</v>
      </c>
      <c r="H130" s="12">
        <v>0</v>
      </c>
    </row>
    <row r="131" spans="1:8" x14ac:dyDescent="0.3">
      <c r="A131" s="9" t="s">
        <v>10</v>
      </c>
      <c r="B131" s="1" t="s">
        <v>62</v>
      </c>
      <c r="C131" s="10">
        <v>949</v>
      </c>
      <c r="D131" s="10">
        <v>3</v>
      </c>
      <c r="E131" s="11">
        <v>298</v>
      </c>
      <c r="F131" s="11">
        <v>488</v>
      </c>
      <c r="G131" s="11">
        <v>110</v>
      </c>
      <c r="H131" s="12">
        <v>53</v>
      </c>
    </row>
    <row r="132" spans="1:8" x14ac:dyDescent="0.3">
      <c r="A132" s="9" t="s">
        <v>53</v>
      </c>
      <c r="B132" s="1" t="s">
        <v>176</v>
      </c>
      <c r="C132" s="10">
        <v>1844</v>
      </c>
      <c r="D132" s="10">
        <v>40</v>
      </c>
      <c r="E132" s="11">
        <v>522</v>
      </c>
      <c r="F132" s="11">
        <v>1020</v>
      </c>
      <c r="G132" s="11">
        <v>290</v>
      </c>
      <c r="H132" s="12">
        <v>12</v>
      </c>
    </row>
    <row r="133" spans="1:8" x14ac:dyDescent="0.3">
      <c r="A133" s="9" t="s">
        <v>79</v>
      </c>
      <c r="B133" s="1" t="s">
        <v>200</v>
      </c>
      <c r="C133" s="10">
        <v>417</v>
      </c>
      <c r="D133" s="10">
        <v>-1</v>
      </c>
      <c r="E133" s="11">
        <v>163</v>
      </c>
      <c r="F133" s="11">
        <v>131</v>
      </c>
      <c r="G133" s="11">
        <v>48</v>
      </c>
      <c r="H133" s="12">
        <v>75</v>
      </c>
    </row>
    <row r="134" spans="1:8" x14ac:dyDescent="0.3">
      <c r="A134" s="9" t="s">
        <v>148</v>
      </c>
      <c r="B134" s="1" t="s">
        <v>257</v>
      </c>
      <c r="C134" s="10">
        <v>2800</v>
      </c>
      <c r="D134" s="10">
        <v>5</v>
      </c>
      <c r="E134" s="11">
        <v>927</v>
      </c>
      <c r="F134" s="11">
        <v>1671</v>
      </c>
      <c r="G134" s="11">
        <v>196</v>
      </c>
      <c r="H134" s="12">
        <v>6</v>
      </c>
    </row>
    <row r="135" spans="1:8" x14ac:dyDescent="0.3">
      <c r="A135" s="9" t="s">
        <v>53</v>
      </c>
      <c r="B135" s="1" t="s">
        <v>243</v>
      </c>
      <c r="C135" s="10">
        <v>131</v>
      </c>
      <c r="D135" s="10">
        <v>0</v>
      </c>
      <c r="E135" s="11">
        <v>60</v>
      </c>
      <c r="F135" s="11">
        <v>36</v>
      </c>
      <c r="G135" s="11">
        <v>32</v>
      </c>
      <c r="H135" s="12">
        <v>3</v>
      </c>
    </row>
    <row r="136" spans="1:8" x14ac:dyDescent="0.3">
      <c r="A136" s="9" t="s">
        <v>210</v>
      </c>
      <c r="B136" s="1" t="s">
        <v>63</v>
      </c>
      <c r="C136" s="10">
        <v>4647</v>
      </c>
      <c r="D136" s="10">
        <v>-4</v>
      </c>
      <c r="E136" s="11">
        <v>3287</v>
      </c>
      <c r="F136" s="11">
        <v>1155</v>
      </c>
      <c r="G136" s="11">
        <v>136</v>
      </c>
      <c r="H136" s="12">
        <v>69</v>
      </c>
    </row>
    <row r="137" spans="1:8" x14ac:dyDescent="0.3">
      <c r="A137" s="9" t="s">
        <v>79</v>
      </c>
      <c r="B137" s="1" t="s">
        <v>64</v>
      </c>
      <c r="C137" s="10">
        <v>778</v>
      </c>
      <c r="D137" s="10">
        <v>41</v>
      </c>
      <c r="E137" s="11">
        <v>286</v>
      </c>
      <c r="F137" s="11">
        <v>403</v>
      </c>
      <c r="G137" s="11">
        <v>68</v>
      </c>
      <c r="H137" s="12">
        <v>21</v>
      </c>
    </row>
    <row r="138" spans="1:8" x14ac:dyDescent="0.3">
      <c r="A138" s="9" t="s">
        <v>10</v>
      </c>
      <c r="B138" s="1" t="s">
        <v>177</v>
      </c>
      <c r="C138" s="10">
        <v>497</v>
      </c>
      <c r="D138" s="10">
        <v>0</v>
      </c>
      <c r="E138" s="11">
        <v>189</v>
      </c>
      <c r="F138" s="11">
        <v>227</v>
      </c>
      <c r="G138" s="11">
        <v>68</v>
      </c>
      <c r="H138" s="12">
        <v>13</v>
      </c>
    </row>
    <row r="139" spans="1:8" x14ac:dyDescent="0.3">
      <c r="A139" s="9" t="s">
        <v>112</v>
      </c>
      <c r="B139" s="1" t="s">
        <v>219</v>
      </c>
      <c r="C139" s="10">
        <v>222</v>
      </c>
      <c r="D139" s="10">
        <v>-3</v>
      </c>
      <c r="E139" s="11">
        <v>67</v>
      </c>
      <c r="F139" s="11">
        <v>113</v>
      </c>
      <c r="G139" s="11">
        <v>38</v>
      </c>
      <c r="H139" s="12">
        <v>4</v>
      </c>
    </row>
    <row r="140" spans="1:8" x14ac:dyDescent="0.3">
      <c r="A140" s="9" t="s">
        <v>42</v>
      </c>
      <c r="B140" s="1" t="s">
        <v>201</v>
      </c>
      <c r="C140" s="10">
        <v>2364</v>
      </c>
      <c r="D140" s="10">
        <v>177</v>
      </c>
      <c r="E140" s="11">
        <v>1145</v>
      </c>
      <c r="F140" s="11">
        <v>741</v>
      </c>
      <c r="G140" s="11">
        <v>412</v>
      </c>
      <c r="H140" s="12">
        <v>66</v>
      </c>
    </row>
    <row r="141" spans="1:8" x14ac:dyDescent="0.3">
      <c r="A141" s="9" t="s">
        <v>53</v>
      </c>
      <c r="B141" s="1" t="s">
        <v>65</v>
      </c>
      <c r="C141" s="10">
        <v>4488</v>
      </c>
      <c r="D141" s="10">
        <v>-9</v>
      </c>
      <c r="E141" s="11">
        <v>1447</v>
      </c>
      <c r="F141" s="11">
        <v>2496</v>
      </c>
      <c r="G141" s="11">
        <v>489</v>
      </c>
      <c r="H141" s="12">
        <v>56</v>
      </c>
    </row>
    <row r="142" spans="1:8" x14ac:dyDescent="0.3">
      <c r="A142" s="9" t="s">
        <v>53</v>
      </c>
      <c r="B142" s="1" t="s">
        <v>158</v>
      </c>
      <c r="C142" s="10">
        <v>4443</v>
      </c>
      <c r="D142" s="10">
        <v>0</v>
      </c>
      <c r="E142" s="11">
        <v>1599</v>
      </c>
      <c r="F142" s="11">
        <v>2082</v>
      </c>
      <c r="G142" s="11">
        <v>701</v>
      </c>
      <c r="H142" s="12">
        <v>61</v>
      </c>
    </row>
    <row r="143" spans="1:8" x14ac:dyDescent="0.3">
      <c r="A143" s="9" t="s">
        <v>67</v>
      </c>
      <c r="B143" s="1" t="s">
        <v>178</v>
      </c>
      <c r="C143" s="10">
        <v>497</v>
      </c>
      <c r="D143" s="10">
        <v>3</v>
      </c>
      <c r="E143" s="11">
        <v>315</v>
      </c>
      <c r="F143" s="11">
        <v>142</v>
      </c>
      <c r="G143" s="11">
        <v>37</v>
      </c>
      <c r="H143" s="12">
        <v>3</v>
      </c>
    </row>
    <row r="144" spans="1:8" x14ac:dyDescent="0.3">
      <c r="A144" s="9" t="s">
        <v>210</v>
      </c>
      <c r="B144" s="1" t="s">
        <v>220</v>
      </c>
      <c r="C144" s="10">
        <v>219</v>
      </c>
      <c r="D144" s="10">
        <v>0</v>
      </c>
      <c r="E144" s="11">
        <v>89</v>
      </c>
      <c r="F144" s="11">
        <v>74</v>
      </c>
      <c r="G144" s="11">
        <v>53</v>
      </c>
      <c r="H144" s="12">
        <v>3</v>
      </c>
    </row>
    <row r="145" spans="1:8" x14ac:dyDescent="0.3">
      <c r="A145" s="9" t="s">
        <v>79</v>
      </c>
      <c r="B145" s="1" t="s">
        <v>66</v>
      </c>
      <c r="C145" s="10">
        <v>6422</v>
      </c>
      <c r="D145" s="10">
        <v>-6</v>
      </c>
      <c r="E145" s="11">
        <v>3452</v>
      </c>
      <c r="F145" s="11">
        <v>2597</v>
      </c>
      <c r="G145" s="11">
        <v>213</v>
      </c>
      <c r="H145" s="12">
        <v>160</v>
      </c>
    </row>
    <row r="146" spans="1:8" x14ac:dyDescent="0.3">
      <c r="A146" s="9" t="s">
        <v>67</v>
      </c>
      <c r="B146" s="2" t="s">
        <v>159</v>
      </c>
      <c r="C146" s="10">
        <v>49</v>
      </c>
      <c r="D146" s="10">
        <v>2</v>
      </c>
      <c r="E146" s="11">
        <v>11</v>
      </c>
      <c r="F146" s="11">
        <v>28</v>
      </c>
      <c r="G146" s="11">
        <v>6</v>
      </c>
      <c r="H146" s="12">
        <v>4</v>
      </c>
    </row>
    <row r="147" spans="1:8" x14ac:dyDescent="0.3">
      <c r="A147" s="9" t="s">
        <v>67</v>
      </c>
      <c r="B147" s="1" t="s">
        <v>67</v>
      </c>
      <c r="C147" s="10">
        <v>6976</v>
      </c>
      <c r="D147" s="10">
        <v>-6</v>
      </c>
      <c r="E147" s="11">
        <v>2426</v>
      </c>
      <c r="F147" s="11">
        <v>3511</v>
      </c>
      <c r="G147" s="11">
        <v>901</v>
      </c>
      <c r="H147" s="12">
        <v>138</v>
      </c>
    </row>
    <row r="148" spans="1:8" x14ac:dyDescent="0.3">
      <c r="A148" s="9" t="s">
        <v>67</v>
      </c>
      <c r="B148" s="1" t="s">
        <v>68</v>
      </c>
      <c r="C148" s="10">
        <v>676</v>
      </c>
      <c r="D148" s="10">
        <v>-3</v>
      </c>
      <c r="E148" s="11">
        <v>251</v>
      </c>
      <c r="F148" s="11">
        <v>377</v>
      </c>
      <c r="G148" s="11">
        <v>26</v>
      </c>
      <c r="H148" s="12">
        <v>22</v>
      </c>
    </row>
    <row r="149" spans="1:8" x14ac:dyDescent="0.3">
      <c r="A149" s="9" t="s">
        <v>67</v>
      </c>
      <c r="B149" s="1" t="s">
        <v>272</v>
      </c>
      <c r="C149" s="10">
        <v>15</v>
      </c>
      <c r="D149" s="10">
        <v>-1</v>
      </c>
      <c r="E149" s="11">
        <v>7</v>
      </c>
      <c r="F149" s="11">
        <v>2</v>
      </c>
      <c r="G149" s="11">
        <v>6</v>
      </c>
      <c r="H149" s="12">
        <v>0</v>
      </c>
    </row>
    <row r="150" spans="1:8" x14ac:dyDescent="0.3">
      <c r="A150" s="9" t="s">
        <v>131</v>
      </c>
      <c r="B150" s="1" t="s">
        <v>69</v>
      </c>
      <c r="C150" s="10">
        <v>502</v>
      </c>
      <c r="D150" s="10">
        <v>0</v>
      </c>
      <c r="E150" s="11">
        <v>279</v>
      </c>
      <c r="F150" s="11">
        <v>200</v>
      </c>
      <c r="G150" s="11">
        <v>14</v>
      </c>
      <c r="H150" s="12">
        <v>9</v>
      </c>
    </row>
    <row r="151" spans="1:8" x14ac:dyDescent="0.3">
      <c r="A151" s="9" t="s">
        <v>79</v>
      </c>
      <c r="B151" s="1" t="s">
        <v>179</v>
      </c>
      <c r="C151" s="10">
        <v>180</v>
      </c>
      <c r="D151" s="10">
        <v>0</v>
      </c>
      <c r="E151" s="11">
        <v>77</v>
      </c>
      <c r="F151" s="11">
        <v>65</v>
      </c>
      <c r="G151" s="11">
        <v>38</v>
      </c>
      <c r="H151" s="12">
        <v>0</v>
      </c>
    </row>
    <row r="152" spans="1:8" x14ac:dyDescent="0.3">
      <c r="A152" s="9" t="s">
        <v>42</v>
      </c>
      <c r="B152" s="1" t="s">
        <v>244</v>
      </c>
      <c r="C152" s="10">
        <v>251</v>
      </c>
      <c r="D152" s="10">
        <v>5</v>
      </c>
      <c r="E152" s="11">
        <v>98</v>
      </c>
      <c r="F152" s="11">
        <v>101</v>
      </c>
      <c r="G152" s="11">
        <v>52</v>
      </c>
      <c r="H152" s="12">
        <v>0</v>
      </c>
    </row>
    <row r="153" spans="1:8" x14ac:dyDescent="0.3">
      <c r="A153" s="9" t="s">
        <v>42</v>
      </c>
      <c r="B153" s="1" t="s">
        <v>70</v>
      </c>
      <c r="C153" s="10">
        <v>207</v>
      </c>
      <c r="D153" s="10">
        <v>0</v>
      </c>
      <c r="E153" s="11">
        <v>79</v>
      </c>
      <c r="F153" s="11">
        <v>87</v>
      </c>
      <c r="G153" s="11">
        <v>38</v>
      </c>
      <c r="H153" s="12">
        <v>3</v>
      </c>
    </row>
    <row r="154" spans="1:8" x14ac:dyDescent="0.3">
      <c r="A154" s="9" t="s">
        <v>131</v>
      </c>
      <c r="B154" s="2" t="s">
        <v>71</v>
      </c>
      <c r="C154" s="10">
        <v>1711</v>
      </c>
      <c r="D154" s="10">
        <v>-6</v>
      </c>
      <c r="E154" s="11">
        <v>910</v>
      </c>
      <c r="F154" s="11">
        <v>697</v>
      </c>
      <c r="G154" s="11">
        <v>78</v>
      </c>
      <c r="H154" s="12">
        <v>26</v>
      </c>
    </row>
    <row r="155" spans="1:8" x14ac:dyDescent="0.3">
      <c r="A155" s="9" t="s">
        <v>210</v>
      </c>
      <c r="B155" s="1" t="s">
        <v>72</v>
      </c>
      <c r="C155" s="10">
        <v>413</v>
      </c>
      <c r="D155" s="10">
        <v>-4</v>
      </c>
      <c r="E155" s="11">
        <v>186</v>
      </c>
      <c r="F155" s="11">
        <v>172</v>
      </c>
      <c r="G155" s="11">
        <v>35</v>
      </c>
      <c r="H155" s="12">
        <v>20</v>
      </c>
    </row>
    <row r="156" spans="1:8" x14ac:dyDescent="0.3">
      <c r="A156" s="9" t="s">
        <v>79</v>
      </c>
      <c r="B156" s="2" t="s">
        <v>73</v>
      </c>
      <c r="C156" s="10">
        <v>222</v>
      </c>
      <c r="D156" s="10">
        <v>0</v>
      </c>
      <c r="E156" s="11">
        <v>93</v>
      </c>
      <c r="F156" s="11">
        <v>107</v>
      </c>
      <c r="G156" s="11">
        <v>17</v>
      </c>
      <c r="H156" s="12">
        <v>5</v>
      </c>
    </row>
    <row r="157" spans="1:8" x14ac:dyDescent="0.3">
      <c r="A157" s="9" t="s">
        <v>42</v>
      </c>
      <c r="B157" s="1" t="s">
        <v>142</v>
      </c>
      <c r="C157" s="10">
        <v>10901</v>
      </c>
      <c r="D157" s="10">
        <v>14</v>
      </c>
      <c r="E157" s="11">
        <v>6569</v>
      </c>
      <c r="F157" s="11">
        <v>3368</v>
      </c>
      <c r="G157" s="11">
        <v>851</v>
      </c>
      <c r="H157" s="12">
        <v>113</v>
      </c>
    </row>
    <row r="158" spans="1:8" x14ac:dyDescent="0.3">
      <c r="A158" s="9" t="s">
        <v>42</v>
      </c>
      <c r="B158" s="1" t="s">
        <v>245</v>
      </c>
      <c r="C158" s="10">
        <v>130</v>
      </c>
      <c r="D158" s="10">
        <v>1</v>
      </c>
      <c r="E158" s="11">
        <v>43</v>
      </c>
      <c r="F158" s="11">
        <v>41</v>
      </c>
      <c r="G158" s="11">
        <v>40</v>
      </c>
      <c r="H158" s="12">
        <v>6</v>
      </c>
    </row>
    <row r="159" spans="1:8" x14ac:dyDescent="0.3">
      <c r="A159" s="9" t="s">
        <v>67</v>
      </c>
      <c r="B159" s="1" t="s">
        <v>180</v>
      </c>
      <c r="C159" s="10">
        <v>238</v>
      </c>
      <c r="D159" s="10">
        <v>1</v>
      </c>
      <c r="E159" s="11">
        <v>108</v>
      </c>
      <c r="F159" s="11">
        <v>84</v>
      </c>
      <c r="G159" s="11">
        <v>36</v>
      </c>
      <c r="H159" s="12">
        <v>10</v>
      </c>
    </row>
    <row r="160" spans="1:8" x14ac:dyDescent="0.3">
      <c r="A160" s="9" t="s">
        <v>112</v>
      </c>
      <c r="B160" s="2" t="s">
        <v>74</v>
      </c>
      <c r="C160" s="10">
        <v>1254</v>
      </c>
      <c r="D160" s="10">
        <v>3</v>
      </c>
      <c r="E160" s="11">
        <v>217</v>
      </c>
      <c r="F160" s="11">
        <v>998</v>
      </c>
      <c r="G160" s="11">
        <v>22</v>
      </c>
      <c r="H160" s="12">
        <v>17</v>
      </c>
    </row>
    <row r="161" spans="1:8" x14ac:dyDescent="0.3">
      <c r="A161" s="9" t="s">
        <v>112</v>
      </c>
      <c r="B161" s="1" t="s">
        <v>261</v>
      </c>
      <c r="C161" s="10">
        <v>636</v>
      </c>
      <c r="D161" s="10">
        <v>4</v>
      </c>
      <c r="E161" s="11">
        <v>219</v>
      </c>
      <c r="F161" s="11">
        <v>349</v>
      </c>
      <c r="G161" s="11">
        <v>48</v>
      </c>
      <c r="H161" s="12">
        <v>20</v>
      </c>
    </row>
    <row r="162" spans="1:8" x14ac:dyDescent="0.3">
      <c r="A162" s="9" t="s">
        <v>131</v>
      </c>
      <c r="B162" s="1" t="s">
        <v>160</v>
      </c>
      <c r="C162" s="10">
        <v>72</v>
      </c>
      <c r="D162" s="10">
        <v>0</v>
      </c>
      <c r="E162" s="11">
        <v>32</v>
      </c>
      <c r="F162" s="11">
        <v>28</v>
      </c>
      <c r="G162" s="11">
        <v>12</v>
      </c>
      <c r="H162" s="12">
        <v>0</v>
      </c>
    </row>
    <row r="163" spans="1:8" x14ac:dyDescent="0.3">
      <c r="A163" s="9" t="s">
        <v>79</v>
      </c>
      <c r="B163" s="1" t="s">
        <v>293</v>
      </c>
      <c r="C163" s="10">
        <v>97</v>
      </c>
      <c r="D163" s="10">
        <v>4</v>
      </c>
      <c r="E163" s="11">
        <v>43</v>
      </c>
      <c r="F163" s="11">
        <v>33</v>
      </c>
      <c r="G163" s="11">
        <v>21</v>
      </c>
      <c r="H163" s="12">
        <v>0</v>
      </c>
    </row>
    <row r="164" spans="1:8" x14ac:dyDescent="0.3">
      <c r="A164" s="9" t="s">
        <v>67</v>
      </c>
      <c r="B164" s="1" t="s">
        <v>75</v>
      </c>
      <c r="C164" s="10">
        <v>286</v>
      </c>
      <c r="D164" s="10">
        <v>-2</v>
      </c>
      <c r="E164" s="11">
        <v>76</v>
      </c>
      <c r="F164" s="11">
        <v>187</v>
      </c>
      <c r="G164" s="11">
        <v>18</v>
      </c>
      <c r="H164" s="12">
        <v>5</v>
      </c>
    </row>
    <row r="165" spans="1:8" x14ac:dyDescent="0.3">
      <c r="A165" s="9" t="s">
        <v>79</v>
      </c>
      <c r="B165" s="1" t="s">
        <v>76</v>
      </c>
      <c r="C165" s="10">
        <v>963</v>
      </c>
      <c r="D165" s="10">
        <v>-3</v>
      </c>
      <c r="E165" s="11">
        <v>271</v>
      </c>
      <c r="F165" s="11">
        <v>660</v>
      </c>
      <c r="G165" s="11">
        <v>29</v>
      </c>
      <c r="H165" s="12">
        <v>3</v>
      </c>
    </row>
    <row r="166" spans="1:8" x14ac:dyDescent="0.3">
      <c r="A166" s="9" t="s">
        <v>67</v>
      </c>
      <c r="B166" s="1" t="s">
        <v>221</v>
      </c>
      <c r="C166" s="10">
        <v>76</v>
      </c>
      <c r="D166" s="10">
        <v>-1</v>
      </c>
      <c r="E166" s="11">
        <v>25</v>
      </c>
      <c r="F166" s="11">
        <v>29</v>
      </c>
      <c r="G166" s="11">
        <v>16</v>
      </c>
      <c r="H166" s="12">
        <v>6</v>
      </c>
    </row>
    <row r="167" spans="1:8" x14ac:dyDescent="0.3">
      <c r="A167" s="9" t="s">
        <v>210</v>
      </c>
      <c r="B167" s="1" t="s">
        <v>77</v>
      </c>
      <c r="C167" s="10">
        <v>686</v>
      </c>
      <c r="D167" s="10">
        <v>1</v>
      </c>
      <c r="E167" s="11">
        <v>265</v>
      </c>
      <c r="F167" s="11">
        <v>384</v>
      </c>
      <c r="G167" s="11">
        <v>31</v>
      </c>
      <c r="H167" s="12">
        <v>6</v>
      </c>
    </row>
    <row r="168" spans="1:8" x14ac:dyDescent="0.3">
      <c r="A168" s="9" t="s">
        <v>111</v>
      </c>
      <c r="B168" s="1" t="s">
        <v>274</v>
      </c>
      <c r="C168" s="10">
        <v>196</v>
      </c>
      <c r="D168" s="10">
        <v>13</v>
      </c>
      <c r="E168" s="11">
        <v>68</v>
      </c>
      <c r="F168" s="11">
        <v>70</v>
      </c>
      <c r="G168" s="11">
        <v>58</v>
      </c>
      <c r="H168" s="12">
        <v>0</v>
      </c>
    </row>
    <row r="169" spans="1:8" x14ac:dyDescent="0.3">
      <c r="A169" s="9" t="s">
        <v>79</v>
      </c>
      <c r="B169" s="1" t="s">
        <v>78</v>
      </c>
      <c r="C169" s="10">
        <v>4515</v>
      </c>
      <c r="D169" s="10">
        <v>2</v>
      </c>
      <c r="E169" s="11">
        <v>1626</v>
      </c>
      <c r="F169" s="11">
        <v>2583</v>
      </c>
      <c r="G169" s="11">
        <v>164</v>
      </c>
      <c r="H169" s="12">
        <v>142</v>
      </c>
    </row>
    <row r="170" spans="1:8" x14ac:dyDescent="0.3">
      <c r="A170" s="9" t="s">
        <v>79</v>
      </c>
      <c r="B170" s="1" t="s">
        <v>79</v>
      </c>
      <c r="C170" s="10">
        <v>40874</v>
      </c>
      <c r="D170" s="10">
        <v>49</v>
      </c>
      <c r="E170" s="11">
        <v>13712</v>
      </c>
      <c r="F170" s="11">
        <v>22332</v>
      </c>
      <c r="G170" s="11">
        <v>4215</v>
      </c>
      <c r="H170" s="12">
        <v>615</v>
      </c>
    </row>
    <row r="171" spans="1:8" x14ac:dyDescent="0.3">
      <c r="A171" s="9" t="s">
        <v>112</v>
      </c>
      <c r="B171" s="1" t="s">
        <v>222</v>
      </c>
      <c r="C171" s="10">
        <v>418</v>
      </c>
      <c r="D171" s="10">
        <v>3</v>
      </c>
      <c r="E171" s="11">
        <v>165</v>
      </c>
      <c r="F171" s="11">
        <v>127</v>
      </c>
      <c r="G171" s="11">
        <v>82</v>
      </c>
      <c r="H171" s="12">
        <v>44</v>
      </c>
    </row>
    <row r="172" spans="1:8" x14ac:dyDescent="0.3">
      <c r="A172" s="9" t="s">
        <v>42</v>
      </c>
      <c r="B172" s="1" t="s">
        <v>80</v>
      </c>
      <c r="C172" s="10">
        <v>1415</v>
      </c>
      <c r="D172" s="10">
        <v>-7</v>
      </c>
      <c r="E172" s="11">
        <v>554</v>
      </c>
      <c r="F172" s="11">
        <v>657</v>
      </c>
      <c r="G172" s="11">
        <v>146</v>
      </c>
      <c r="H172" s="12">
        <v>58</v>
      </c>
    </row>
    <row r="173" spans="1:8" x14ac:dyDescent="0.3">
      <c r="A173" s="9" t="s">
        <v>210</v>
      </c>
      <c r="B173" s="1" t="s">
        <v>260</v>
      </c>
      <c r="C173" s="10">
        <v>419</v>
      </c>
      <c r="D173" s="10">
        <v>-1</v>
      </c>
      <c r="E173" s="11">
        <v>150</v>
      </c>
      <c r="F173" s="11">
        <v>205</v>
      </c>
      <c r="G173" s="11">
        <v>62</v>
      </c>
      <c r="H173" s="12">
        <v>2</v>
      </c>
    </row>
    <row r="174" spans="1:8" x14ac:dyDescent="0.3">
      <c r="A174" s="9" t="s">
        <v>210</v>
      </c>
      <c r="B174" s="1" t="s">
        <v>81</v>
      </c>
      <c r="C174" s="10">
        <v>1599</v>
      </c>
      <c r="D174" s="10">
        <v>-1</v>
      </c>
      <c r="E174" s="11">
        <v>778</v>
      </c>
      <c r="F174" s="11">
        <v>671</v>
      </c>
      <c r="G174" s="11">
        <v>146</v>
      </c>
      <c r="H174" s="12">
        <v>4</v>
      </c>
    </row>
    <row r="175" spans="1:8" x14ac:dyDescent="0.3">
      <c r="A175" s="9" t="s">
        <v>67</v>
      </c>
      <c r="B175" s="1" t="s">
        <v>82</v>
      </c>
      <c r="C175" s="10">
        <v>354</v>
      </c>
      <c r="D175" s="10">
        <v>-3</v>
      </c>
      <c r="E175" s="11">
        <v>126</v>
      </c>
      <c r="F175" s="11">
        <v>193</v>
      </c>
      <c r="G175" s="11">
        <v>34</v>
      </c>
      <c r="H175" s="12">
        <v>1</v>
      </c>
    </row>
    <row r="176" spans="1:8" x14ac:dyDescent="0.3">
      <c r="A176" s="9" t="s">
        <v>111</v>
      </c>
      <c r="B176" s="1" t="s">
        <v>83</v>
      </c>
      <c r="C176" s="10">
        <v>464</v>
      </c>
      <c r="D176" s="10">
        <v>0</v>
      </c>
      <c r="E176" s="11">
        <v>160</v>
      </c>
      <c r="F176" s="11">
        <v>263</v>
      </c>
      <c r="G176" s="11">
        <v>33</v>
      </c>
      <c r="H176" s="12">
        <v>8</v>
      </c>
    </row>
    <row r="177" spans="1:8" x14ac:dyDescent="0.3">
      <c r="A177" s="9" t="s">
        <v>84</v>
      </c>
      <c r="B177" s="1" t="s">
        <v>84</v>
      </c>
      <c r="C177" s="10">
        <v>93075</v>
      </c>
      <c r="D177" s="10">
        <v>763</v>
      </c>
      <c r="E177" s="11">
        <v>26160</v>
      </c>
      <c r="F177" s="11">
        <v>55581</v>
      </c>
      <c r="G177" s="11">
        <v>9049</v>
      </c>
      <c r="H177" s="12">
        <v>2285</v>
      </c>
    </row>
    <row r="178" spans="1:8" x14ac:dyDescent="0.3">
      <c r="A178" s="9" t="s">
        <v>131</v>
      </c>
      <c r="B178" s="1" t="s">
        <v>85</v>
      </c>
      <c r="C178" s="10">
        <v>479</v>
      </c>
      <c r="D178" s="10">
        <v>3</v>
      </c>
      <c r="E178" s="11">
        <v>142</v>
      </c>
      <c r="F178" s="11">
        <v>246</v>
      </c>
      <c r="G178" s="11">
        <v>79</v>
      </c>
      <c r="H178" s="12">
        <v>12</v>
      </c>
    </row>
    <row r="179" spans="1:8" x14ac:dyDescent="0.3">
      <c r="A179" s="9" t="s">
        <v>10</v>
      </c>
      <c r="B179" s="1" t="s">
        <v>86</v>
      </c>
      <c r="C179" s="10">
        <v>8922</v>
      </c>
      <c r="D179" s="10">
        <v>-33</v>
      </c>
      <c r="E179" s="11">
        <v>5895</v>
      </c>
      <c r="F179" s="11">
        <v>2764</v>
      </c>
      <c r="G179" s="11">
        <v>163</v>
      </c>
      <c r="H179" s="12">
        <v>100</v>
      </c>
    </row>
    <row r="180" spans="1:8" x14ac:dyDescent="0.3">
      <c r="A180" s="9" t="s">
        <v>210</v>
      </c>
      <c r="B180" s="1" t="s">
        <v>87</v>
      </c>
      <c r="C180" s="10">
        <v>9801</v>
      </c>
      <c r="D180" s="10">
        <v>-13</v>
      </c>
      <c r="E180" s="11">
        <v>5008</v>
      </c>
      <c r="F180" s="11">
        <v>3963</v>
      </c>
      <c r="G180" s="11">
        <v>534</v>
      </c>
      <c r="H180" s="12">
        <v>296</v>
      </c>
    </row>
    <row r="181" spans="1:8" x14ac:dyDescent="0.3">
      <c r="A181" s="9" t="s">
        <v>79</v>
      </c>
      <c r="B181" s="1" t="s">
        <v>161</v>
      </c>
      <c r="C181" s="10">
        <v>342</v>
      </c>
      <c r="D181" s="10">
        <v>-2</v>
      </c>
      <c r="E181" s="11">
        <v>110</v>
      </c>
      <c r="F181" s="11">
        <v>170</v>
      </c>
      <c r="G181" s="11">
        <v>41</v>
      </c>
      <c r="H181" s="12">
        <v>21</v>
      </c>
    </row>
    <row r="182" spans="1:8" x14ac:dyDescent="0.3">
      <c r="A182" s="9" t="s">
        <v>79</v>
      </c>
      <c r="B182" s="1" t="s">
        <v>246</v>
      </c>
      <c r="C182" s="10">
        <v>286</v>
      </c>
      <c r="D182" s="10">
        <v>3</v>
      </c>
      <c r="E182" s="11">
        <v>118</v>
      </c>
      <c r="F182" s="11">
        <v>77</v>
      </c>
      <c r="G182" s="11">
        <v>52</v>
      </c>
      <c r="H182" s="12">
        <v>39</v>
      </c>
    </row>
    <row r="183" spans="1:8" x14ac:dyDescent="0.3">
      <c r="A183" s="9" t="s">
        <v>42</v>
      </c>
      <c r="B183" s="1" t="s">
        <v>88</v>
      </c>
      <c r="C183" s="10">
        <v>1972</v>
      </c>
      <c r="D183" s="10">
        <v>-8</v>
      </c>
      <c r="E183" s="11">
        <v>806</v>
      </c>
      <c r="F183" s="11">
        <v>947</v>
      </c>
      <c r="G183" s="11">
        <v>206</v>
      </c>
      <c r="H183" s="12">
        <v>13</v>
      </c>
    </row>
    <row r="184" spans="1:8" x14ac:dyDescent="0.3">
      <c r="A184" s="9" t="s">
        <v>131</v>
      </c>
      <c r="B184" s="1" t="s">
        <v>89</v>
      </c>
      <c r="C184" s="10">
        <v>207</v>
      </c>
      <c r="D184" s="10">
        <v>0</v>
      </c>
      <c r="E184" s="11">
        <v>82</v>
      </c>
      <c r="F184" s="11">
        <v>110</v>
      </c>
      <c r="G184" s="11">
        <v>13</v>
      </c>
      <c r="H184" s="12">
        <v>2</v>
      </c>
    </row>
    <row r="185" spans="1:8" x14ac:dyDescent="0.3">
      <c r="A185" s="9" t="s">
        <v>111</v>
      </c>
      <c r="B185" s="1" t="s">
        <v>202</v>
      </c>
      <c r="C185" s="10">
        <v>1325</v>
      </c>
      <c r="D185" s="10">
        <v>6</v>
      </c>
      <c r="E185" s="11">
        <v>439</v>
      </c>
      <c r="F185" s="11">
        <v>622</v>
      </c>
      <c r="G185" s="11">
        <v>210</v>
      </c>
      <c r="H185" s="12">
        <v>54</v>
      </c>
    </row>
    <row r="186" spans="1:8" x14ac:dyDescent="0.3">
      <c r="A186" s="9" t="s">
        <v>42</v>
      </c>
      <c r="B186" s="1" t="s">
        <v>162</v>
      </c>
      <c r="C186" s="10">
        <v>243</v>
      </c>
      <c r="D186" s="10">
        <v>2</v>
      </c>
      <c r="E186" s="11">
        <v>77</v>
      </c>
      <c r="F186" s="11">
        <v>107</v>
      </c>
      <c r="G186" s="11">
        <v>57</v>
      </c>
      <c r="H186" s="12">
        <v>2</v>
      </c>
    </row>
    <row r="187" spans="1:8" x14ac:dyDescent="0.3">
      <c r="A187" s="9" t="s">
        <v>42</v>
      </c>
      <c r="B187" s="1" t="s">
        <v>294</v>
      </c>
      <c r="C187" s="10"/>
      <c r="D187" s="10"/>
      <c r="E187" s="11"/>
      <c r="F187" s="11">
        <v>3</v>
      </c>
      <c r="G187" s="11">
        <v>2</v>
      </c>
      <c r="H187" s="12"/>
    </row>
    <row r="188" spans="1:8" x14ac:dyDescent="0.3">
      <c r="A188" s="9" t="s">
        <v>42</v>
      </c>
      <c r="B188" s="1" t="s">
        <v>90</v>
      </c>
      <c r="C188" s="10">
        <v>108244</v>
      </c>
      <c r="D188" s="10">
        <v>945</v>
      </c>
      <c r="E188" s="11">
        <v>38007</v>
      </c>
      <c r="F188" s="11">
        <v>54466</v>
      </c>
      <c r="G188" s="11">
        <v>15757</v>
      </c>
      <c r="H188" s="12">
        <v>14</v>
      </c>
    </row>
    <row r="189" spans="1:8" x14ac:dyDescent="0.3">
      <c r="A189" s="9" t="s">
        <v>67</v>
      </c>
      <c r="B189" s="1" t="s">
        <v>163</v>
      </c>
      <c r="C189" s="10">
        <v>26451</v>
      </c>
      <c r="D189" s="10">
        <v>-63</v>
      </c>
      <c r="E189" s="11">
        <v>11338</v>
      </c>
      <c r="F189" s="11">
        <v>13006</v>
      </c>
      <c r="G189" s="11">
        <v>2095</v>
      </c>
      <c r="H189" s="12">
        <v>12</v>
      </c>
    </row>
    <row r="190" spans="1:8" x14ac:dyDescent="0.3">
      <c r="A190" s="9" t="s">
        <v>10</v>
      </c>
      <c r="B190" s="1" t="s">
        <v>223</v>
      </c>
      <c r="C190" s="10">
        <v>512</v>
      </c>
      <c r="D190" s="10">
        <v>3</v>
      </c>
      <c r="E190" s="11">
        <v>159</v>
      </c>
      <c r="F190" s="11">
        <v>221</v>
      </c>
      <c r="G190" s="11">
        <v>98</v>
      </c>
      <c r="H190" s="12">
        <v>34</v>
      </c>
    </row>
    <row r="191" spans="1:8" x14ac:dyDescent="0.3">
      <c r="A191" s="9" t="s">
        <v>131</v>
      </c>
      <c r="B191" s="1" t="s">
        <v>181</v>
      </c>
      <c r="C191" s="10">
        <v>204</v>
      </c>
      <c r="D191" s="10">
        <v>0</v>
      </c>
      <c r="E191" s="11">
        <v>78</v>
      </c>
      <c r="F191" s="11">
        <v>88</v>
      </c>
      <c r="G191" s="11">
        <v>37</v>
      </c>
      <c r="H191" s="12">
        <v>1</v>
      </c>
    </row>
    <row r="192" spans="1:8" x14ac:dyDescent="0.3">
      <c r="A192" s="9" t="s">
        <v>210</v>
      </c>
      <c r="B192" s="1" t="s">
        <v>295</v>
      </c>
      <c r="C192" s="10"/>
      <c r="D192" s="10"/>
      <c r="E192" s="11"/>
      <c r="F192" s="11"/>
      <c r="G192" s="11"/>
      <c r="H192" s="12"/>
    </row>
    <row r="193" spans="1:8" x14ac:dyDescent="0.3">
      <c r="A193" s="9" t="s">
        <v>131</v>
      </c>
      <c r="B193" s="1" t="s">
        <v>91</v>
      </c>
      <c r="C193" s="10">
        <v>6964</v>
      </c>
      <c r="D193" s="10">
        <v>4</v>
      </c>
      <c r="E193" s="11">
        <v>2528</v>
      </c>
      <c r="F193" s="11">
        <v>3854</v>
      </c>
      <c r="G193" s="11">
        <v>531</v>
      </c>
      <c r="H193" s="12">
        <v>51</v>
      </c>
    </row>
    <row r="194" spans="1:8" x14ac:dyDescent="0.3">
      <c r="A194" s="9" t="s">
        <v>79</v>
      </c>
      <c r="B194" s="1" t="s">
        <v>92</v>
      </c>
      <c r="C194" s="10">
        <v>3801</v>
      </c>
      <c r="D194" s="10">
        <v>-20</v>
      </c>
      <c r="E194" s="11">
        <v>1305</v>
      </c>
      <c r="F194" s="11">
        <v>2278</v>
      </c>
      <c r="G194" s="11">
        <v>132</v>
      </c>
      <c r="H194" s="12">
        <v>86</v>
      </c>
    </row>
    <row r="195" spans="1:8" x14ac:dyDescent="0.3">
      <c r="A195" s="9" t="s">
        <v>131</v>
      </c>
      <c r="B195" s="1" t="s">
        <v>93</v>
      </c>
      <c r="C195" s="10">
        <v>14309</v>
      </c>
      <c r="D195" s="10">
        <v>23</v>
      </c>
      <c r="E195" s="11">
        <v>6422</v>
      </c>
      <c r="F195" s="11">
        <v>6538</v>
      </c>
      <c r="G195" s="11">
        <v>1289</v>
      </c>
      <c r="H195" s="12">
        <v>60</v>
      </c>
    </row>
    <row r="196" spans="1:8" x14ac:dyDescent="0.3">
      <c r="A196" s="9" t="s">
        <v>53</v>
      </c>
      <c r="B196" s="1" t="s">
        <v>94</v>
      </c>
      <c r="C196" s="10">
        <v>1606</v>
      </c>
      <c r="D196" s="10">
        <v>1</v>
      </c>
      <c r="E196" s="11">
        <v>385</v>
      </c>
      <c r="F196" s="11">
        <v>1116</v>
      </c>
      <c r="G196" s="11">
        <v>72</v>
      </c>
      <c r="H196" s="12">
        <v>33</v>
      </c>
    </row>
    <row r="197" spans="1:8" x14ac:dyDescent="0.3">
      <c r="A197" s="9" t="s">
        <v>67</v>
      </c>
      <c r="B197" s="1" t="s">
        <v>203</v>
      </c>
      <c r="C197" s="10">
        <v>119</v>
      </c>
      <c r="D197" s="10">
        <v>-1</v>
      </c>
      <c r="E197" s="11">
        <v>32</v>
      </c>
      <c r="F197" s="11">
        <v>62</v>
      </c>
      <c r="G197" s="11">
        <v>21</v>
      </c>
      <c r="H197" s="12">
        <v>4</v>
      </c>
    </row>
    <row r="198" spans="1:8" x14ac:dyDescent="0.3">
      <c r="A198" s="9" t="s">
        <v>67</v>
      </c>
      <c r="B198" s="1" t="s">
        <v>143</v>
      </c>
      <c r="C198" s="10">
        <v>123</v>
      </c>
      <c r="D198" s="10">
        <v>0</v>
      </c>
      <c r="E198" s="11">
        <v>44</v>
      </c>
      <c r="F198" s="11">
        <v>68</v>
      </c>
      <c r="G198" s="11">
        <v>11</v>
      </c>
      <c r="H198" s="12">
        <v>0</v>
      </c>
    </row>
    <row r="199" spans="1:8" x14ac:dyDescent="0.3">
      <c r="A199" s="9" t="s">
        <v>42</v>
      </c>
      <c r="B199" s="1" t="s">
        <v>296</v>
      </c>
      <c r="C199" s="10"/>
      <c r="D199" s="10"/>
      <c r="E199" s="11"/>
      <c r="F199" s="11"/>
      <c r="G199" s="11">
        <v>1</v>
      </c>
      <c r="H199" s="12"/>
    </row>
    <row r="200" spans="1:8" x14ac:dyDescent="0.3">
      <c r="A200" s="9" t="s">
        <v>79</v>
      </c>
      <c r="B200" s="1" t="s">
        <v>95</v>
      </c>
      <c r="C200" s="10">
        <v>399</v>
      </c>
      <c r="D200" s="10">
        <v>-3</v>
      </c>
      <c r="E200" s="11">
        <v>106</v>
      </c>
      <c r="F200" s="11">
        <v>248</v>
      </c>
      <c r="G200" s="11">
        <v>42</v>
      </c>
      <c r="H200" s="12">
        <v>3</v>
      </c>
    </row>
    <row r="201" spans="1:8" x14ac:dyDescent="0.3">
      <c r="A201" s="9" t="s">
        <v>53</v>
      </c>
      <c r="B201" s="1" t="s">
        <v>96</v>
      </c>
      <c r="C201" s="10">
        <v>404</v>
      </c>
      <c r="D201" s="10">
        <v>3</v>
      </c>
      <c r="E201" s="11">
        <v>124</v>
      </c>
      <c r="F201" s="11">
        <v>228</v>
      </c>
      <c r="G201" s="11">
        <v>39</v>
      </c>
      <c r="H201" s="12">
        <v>13</v>
      </c>
    </row>
    <row r="202" spans="1:8" x14ac:dyDescent="0.3">
      <c r="A202" s="9" t="s">
        <v>79</v>
      </c>
      <c r="B202" s="1" t="s">
        <v>204</v>
      </c>
      <c r="C202" s="10">
        <v>4290</v>
      </c>
      <c r="D202" s="10">
        <v>31</v>
      </c>
      <c r="E202" s="11">
        <v>89</v>
      </c>
      <c r="F202" s="11">
        <v>4142</v>
      </c>
      <c r="G202" s="11">
        <v>30</v>
      </c>
      <c r="H202" s="12">
        <v>29</v>
      </c>
    </row>
    <row r="203" spans="1:8" x14ac:dyDescent="0.3">
      <c r="A203" s="9" t="s">
        <v>42</v>
      </c>
      <c r="B203" s="1" t="s">
        <v>144</v>
      </c>
      <c r="C203" s="10">
        <v>444</v>
      </c>
      <c r="D203" s="10">
        <v>0</v>
      </c>
      <c r="E203" s="11">
        <v>139</v>
      </c>
      <c r="F203" s="11">
        <v>252</v>
      </c>
      <c r="G203" s="11">
        <v>45</v>
      </c>
      <c r="H203" s="12">
        <v>8</v>
      </c>
    </row>
    <row r="204" spans="1:8" x14ac:dyDescent="0.3">
      <c r="A204" s="9" t="s">
        <v>10</v>
      </c>
      <c r="B204" s="1" t="s">
        <v>224</v>
      </c>
      <c r="C204" s="10">
        <v>208</v>
      </c>
      <c r="D204" s="10">
        <v>1</v>
      </c>
      <c r="E204" s="11">
        <v>95</v>
      </c>
      <c r="F204" s="11">
        <v>57</v>
      </c>
      <c r="G204" s="11">
        <v>43</v>
      </c>
      <c r="H204" s="12">
        <v>13</v>
      </c>
    </row>
    <row r="205" spans="1:8" x14ac:dyDescent="0.3">
      <c r="A205" s="9" t="s">
        <v>42</v>
      </c>
      <c r="B205" s="2" t="s">
        <v>97</v>
      </c>
      <c r="C205" s="10">
        <v>1602</v>
      </c>
      <c r="D205" s="10">
        <v>-3</v>
      </c>
      <c r="E205" s="11">
        <v>359</v>
      </c>
      <c r="F205" s="11">
        <v>1158</v>
      </c>
      <c r="G205" s="11">
        <v>58</v>
      </c>
      <c r="H205" s="12">
        <v>27</v>
      </c>
    </row>
    <row r="206" spans="1:8" x14ac:dyDescent="0.3">
      <c r="A206" s="9" t="s">
        <v>131</v>
      </c>
      <c r="B206" s="1" t="s">
        <v>247</v>
      </c>
      <c r="C206" s="10">
        <v>141</v>
      </c>
      <c r="D206" s="10">
        <v>-1</v>
      </c>
      <c r="E206" s="11">
        <v>61</v>
      </c>
      <c r="F206" s="11">
        <v>49</v>
      </c>
      <c r="G206" s="11">
        <v>30</v>
      </c>
      <c r="H206" s="12">
        <v>1</v>
      </c>
    </row>
    <row r="207" spans="1:8" x14ac:dyDescent="0.3">
      <c r="A207" s="9" t="s">
        <v>67</v>
      </c>
      <c r="B207" s="1" t="s">
        <v>182</v>
      </c>
      <c r="C207" s="10">
        <v>492</v>
      </c>
      <c r="D207" s="10">
        <v>6</v>
      </c>
      <c r="E207" s="11">
        <v>206</v>
      </c>
      <c r="F207" s="11">
        <v>208</v>
      </c>
      <c r="G207" s="11">
        <v>78</v>
      </c>
      <c r="H207" s="12">
        <v>0</v>
      </c>
    </row>
    <row r="208" spans="1:8" x14ac:dyDescent="0.3">
      <c r="A208" s="9" t="s">
        <v>112</v>
      </c>
      <c r="B208" s="1" t="s">
        <v>183</v>
      </c>
      <c r="C208" s="10">
        <v>212</v>
      </c>
      <c r="D208" s="10">
        <v>-1</v>
      </c>
      <c r="E208" s="11">
        <v>67</v>
      </c>
      <c r="F208" s="11">
        <v>116</v>
      </c>
      <c r="G208" s="11">
        <v>26</v>
      </c>
      <c r="H208" s="12">
        <v>3</v>
      </c>
    </row>
    <row r="209" spans="1:8" x14ac:dyDescent="0.3">
      <c r="A209" s="9" t="s">
        <v>210</v>
      </c>
      <c r="B209" s="1" t="s">
        <v>145</v>
      </c>
      <c r="C209" s="10">
        <v>533</v>
      </c>
      <c r="D209" s="10">
        <v>0</v>
      </c>
      <c r="E209" s="11">
        <v>188</v>
      </c>
      <c r="F209" s="11">
        <v>295</v>
      </c>
      <c r="G209" s="11">
        <v>38</v>
      </c>
      <c r="H209" s="12">
        <v>12</v>
      </c>
    </row>
    <row r="210" spans="1:8" x14ac:dyDescent="0.3">
      <c r="A210" s="9" t="s">
        <v>111</v>
      </c>
      <c r="B210" s="1" t="s">
        <v>98</v>
      </c>
      <c r="C210" s="10">
        <v>5294</v>
      </c>
      <c r="D210" s="10">
        <v>-8</v>
      </c>
      <c r="E210" s="11">
        <v>1883</v>
      </c>
      <c r="F210" s="11">
        <v>3081</v>
      </c>
      <c r="G210" s="11">
        <v>213</v>
      </c>
      <c r="H210" s="12">
        <v>117</v>
      </c>
    </row>
    <row r="211" spans="1:8" x14ac:dyDescent="0.3">
      <c r="A211" s="9" t="s">
        <v>79</v>
      </c>
      <c r="B211" s="1" t="s">
        <v>99</v>
      </c>
      <c r="C211" s="10">
        <v>674</v>
      </c>
      <c r="D211" s="10">
        <v>1</v>
      </c>
      <c r="E211" s="11">
        <v>230</v>
      </c>
      <c r="F211" s="11">
        <v>395</v>
      </c>
      <c r="G211" s="11">
        <v>37</v>
      </c>
      <c r="H211" s="12">
        <v>12</v>
      </c>
    </row>
    <row r="212" spans="1:8" x14ac:dyDescent="0.3">
      <c r="A212" s="9" t="s">
        <v>67</v>
      </c>
      <c r="B212" s="1" t="s">
        <v>100</v>
      </c>
      <c r="C212" s="10">
        <v>317</v>
      </c>
      <c r="D212" s="10">
        <v>1</v>
      </c>
      <c r="E212" s="11">
        <v>124</v>
      </c>
      <c r="F212" s="11">
        <v>164</v>
      </c>
      <c r="G212" s="11">
        <v>24</v>
      </c>
      <c r="H212" s="12">
        <v>5</v>
      </c>
    </row>
    <row r="213" spans="1:8" x14ac:dyDescent="0.3">
      <c r="A213" s="9" t="s">
        <v>42</v>
      </c>
      <c r="B213" s="1" t="s">
        <v>167</v>
      </c>
      <c r="C213" s="10">
        <v>2356</v>
      </c>
      <c r="D213" s="10">
        <v>4</v>
      </c>
      <c r="E213" s="11">
        <v>1526</v>
      </c>
      <c r="F213" s="11">
        <v>636</v>
      </c>
      <c r="G213" s="11">
        <v>160</v>
      </c>
      <c r="H213" s="12">
        <v>34</v>
      </c>
    </row>
    <row r="214" spans="1:8" x14ac:dyDescent="0.3">
      <c r="A214" s="9" t="s">
        <v>111</v>
      </c>
      <c r="B214" s="1" t="s">
        <v>101</v>
      </c>
      <c r="C214" s="10">
        <v>515</v>
      </c>
      <c r="D214" s="10">
        <v>-1</v>
      </c>
      <c r="E214" s="11">
        <v>156</v>
      </c>
      <c r="F214" s="11">
        <v>304</v>
      </c>
      <c r="G214" s="11">
        <v>43</v>
      </c>
      <c r="H214" s="12">
        <v>12</v>
      </c>
    </row>
    <row r="215" spans="1:8" x14ac:dyDescent="0.3">
      <c r="A215" s="9" t="s">
        <v>210</v>
      </c>
      <c r="B215" s="1" t="s">
        <v>259</v>
      </c>
      <c r="C215" s="10">
        <v>3007</v>
      </c>
      <c r="D215" s="10">
        <v>62</v>
      </c>
      <c r="E215" s="11">
        <v>1127</v>
      </c>
      <c r="F215" s="11">
        <v>1477</v>
      </c>
      <c r="G215" s="11">
        <v>369</v>
      </c>
      <c r="H215" s="12">
        <v>34</v>
      </c>
    </row>
    <row r="216" spans="1:8" x14ac:dyDescent="0.3">
      <c r="A216" s="9" t="s">
        <v>210</v>
      </c>
      <c r="B216" s="1" t="s">
        <v>225</v>
      </c>
      <c r="C216" s="10">
        <v>160</v>
      </c>
      <c r="D216" s="10">
        <v>1</v>
      </c>
      <c r="E216" s="11">
        <v>73</v>
      </c>
      <c r="F216" s="11">
        <v>48</v>
      </c>
      <c r="G216" s="11">
        <v>33</v>
      </c>
      <c r="H216" s="12">
        <v>6</v>
      </c>
    </row>
    <row r="217" spans="1:8" x14ac:dyDescent="0.3">
      <c r="A217" s="9" t="s">
        <v>42</v>
      </c>
      <c r="B217" s="1" t="s">
        <v>102</v>
      </c>
      <c r="C217" s="10">
        <v>295</v>
      </c>
      <c r="D217" s="10">
        <v>-1</v>
      </c>
      <c r="E217" s="11">
        <v>105</v>
      </c>
      <c r="F217" s="11">
        <v>151</v>
      </c>
      <c r="G217" s="11">
        <v>37</v>
      </c>
      <c r="H217" s="12">
        <v>2</v>
      </c>
    </row>
    <row r="218" spans="1:8" x14ac:dyDescent="0.3">
      <c r="A218" s="9" t="s">
        <v>111</v>
      </c>
      <c r="B218" s="1" t="s">
        <v>103</v>
      </c>
      <c r="C218" s="10">
        <v>10072</v>
      </c>
      <c r="D218" s="10">
        <v>-7</v>
      </c>
      <c r="E218" s="11">
        <v>3219</v>
      </c>
      <c r="F218" s="11">
        <v>5939</v>
      </c>
      <c r="G218" s="11">
        <v>621</v>
      </c>
      <c r="H218" s="12">
        <v>293</v>
      </c>
    </row>
    <row r="219" spans="1:8" x14ac:dyDescent="0.3">
      <c r="A219" s="9" t="s">
        <v>148</v>
      </c>
      <c r="B219" s="1" t="s">
        <v>297</v>
      </c>
      <c r="C219" s="10"/>
      <c r="D219" s="10"/>
      <c r="E219" s="11"/>
      <c r="F219" s="11"/>
      <c r="G219" s="11"/>
      <c r="H219" s="12"/>
    </row>
    <row r="220" spans="1:8" x14ac:dyDescent="0.3">
      <c r="A220" s="9" t="s">
        <v>42</v>
      </c>
      <c r="B220" s="1" t="s">
        <v>104</v>
      </c>
      <c r="C220" s="10">
        <v>4638</v>
      </c>
      <c r="D220" s="10">
        <v>-17</v>
      </c>
      <c r="E220" s="11">
        <v>3485</v>
      </c>
      <c r="F220" s="11">
        <v>914</v>
      </c>
      <c r="G220" s="11">
        <v>159</v>
      </c>
      <c r="H220" s="12">
        <v>80</v>
      </c>
    </row>
    <row r="221" spans="1:8" x14ac:dyDescent="0.3">
      <c r="A221" s="9" t="s">
        <v>111</v>
      </c>
      <c r="B221" s="1" t="s">
        <v>278</v>
      </c>
      <c r="C221" s="10">
        <v>148</v>
      </c>
      <c r="D221" s="10">
        <v>-3</v>
      </c>
      <c r="E221" s="11">
        <v>49</v>
      </c>
      <c r="F221" s="11">
        <v>53</v>
      </c>
      <c r="G221" s="11">
        <v>35</v>
      </c>
      <c r="H221" s="12">
        <v>11</v>
      </c>
    </row>
    <row r="222" spans="1:8" x14ac:dyDescent="0.3">
      <c r="A222" s="9" t="s">
        <v>42</v>
      </c>
      <c r="B222" s="1" t="s">
        <v>105</v>
      </c>
      <c r="C222" s="10">
        <v>2982</v>
      </c>
      <c r="D222" s="10">
        <v>18</v>
      </c>
      <c r="E222" s="11">
        <v>971</v>
      </c>
      <c r="F222" s="11">
        <v>1469</v>
      </c>
      <c r="G222" s="11">
        <v>511</v>
      </c>
      <c r="H222" s="12">
        <v>31</v>
      </c>
    </row>
    <row r="223" spans="1:8" x14ac:dyDescent="0.3">
      <c r="A223" s="9" t="s">
        <v>148</v>
      </c>
      <c r="B223" s="1" t="s">
        <v>106</v>
      </c>
      <c r="C223" s="10">
        <v>649</v>
      </c>
      <c r="D223" s="10">
        <v>1</v>
      </c>
      <c r="E223" s="11">
        <v>172</v>
      </c>
      <c r="F223" s="11">
        <v>425</v>
      </c>
      <c r="G223" s="11">
        <v>36</v>
      </c>
      <c r="H223" s="12">
        <v>16</v>
      </c>
    </row>
    <row r="224" spans="1:8" x14ac:dyDescent="0.3">
      <c r="A224" s="9" t="s">
        <v>79</v>
      </c>
      <c r="B224" s="1" t="s">
        <v>146</v>
      </c>
      <c r="C224" s="10">
        <v>1413</v>
      </c>
      <c r="D224" s="10">
        <v>10</v>
      </c>
      <c r="E224" s="11">
        <v>539</v>
      </c>
      <c r="F224" s="11">
        <v>726</v>
      </c>
      <c r="G224" s="11">
        <v>146</v>
      </c>
      <c r="H224" s="12">
        <v>2</v>
      </c>
    </row>
    <row r="225" spans="1:8" x14ac:dyDescent="0.3">
      <c r="A225" s="9" t="s">
        <v>79</v>
      </c>
      <c r="B225" s="1" t="s">
        <v>205</v>
      </c>
      <c r="C225" s="10">
        <v>242</v>
      </c>
      <c r="D225" s="10">
        <v>2</v>
      </c>
      <c r="E225" s="11">
        <v>84</v>
      </c>
      <c r="F225" s="11">
        <v>107</v>
      </c>
      <c r="G225" s="11">
        <v>37</v>
      </c>
      <c r="H225" s="12">
        <v>14</v>
      </c>
    </row>
    <row r="226" spans="1:8" x14ac:dyDescent="0.3">
      <c r="A226" s="9" t="s">
        <v>210</v>
      </c>
      <c r="B226" s="1" t="s">
        <v>107</v>
      </c>
      <c r="C226" s="10">
        <v>1290</v>
      </c>
      <c r="D226" s="10">
        <v>3</v>
      </c>
      <c r="E226" s="11">
        <v>468</v>
      </c>
      <c r="F226" s="11">
        <v>728</v>
      </c>
      <c r="G226" s="11">
        <v>73</v>
      </c>
      <c r="H226" s="12">
        <v>21</v>
      </c>
    </row>
    <row r="227" spans="1:8" x14ac:dyDescent="0.3">
      <c r="A227" s="9" t="s">
        <v>131</v>
      </c>
      <c r="B227" s="1" t="s">
        <v>108</v>
      </c>
      <c r="C227" s="10">
        <v>1122</v>
      </c>
      <c r="D227" s="10">
        <v>96</v>
      </c>
      <c r="E227" s="11">
        <v>488</v>
      </c>
      <c r="F227" s="11">
        <v>483</v>
      </c>
      <c r="G227" s="11">
        <v>120</v>
      </c>
      <c r="H227" s="12">
        <v>31</v>
      </c>
    </row>
    <row r="228" spans="1:8" x14ac:dyDescent="0.3">
      <c r="A228" s="9" t="s">
        <v>42</v>
      </c>
      <c r="B228" s="2" t="s">
        <v>226</v>
      </c>
      <c r="C228" s="10">
        <v>62</v>
      </c>
      <c r="D228" s="10">
        <v>0</v>
      </c>
      <c r="E228" s="11">
        <v>13</v>
      </c>
      <c r="F228" s="11">
        <v>29</v>
      </c>
      <c r="G228" s="11">
        <v>13</v>
      </c>
      <c r="H228" s="12">
        <v>7</v>
      </c>
    </row>
    <row r="229" spans="1:8" x14ac:dyDescent="0.3">
      <c r="A229" s="9" t="s">
        <v>67</v>
      </c>
      <c r="B229" s="1" t="s">
        <v>248</v>
      </c>
      <c r="C229" s="10">
        <v>75</v>
      </c>
      <c r="D229" s="10">
        <v>-1</v>
      </c>
      <c r="E229" s="11">
        <v>34</v>
      </c>
      <c r="F229" s="11">
        <v>24</v>
      </c>
      <c r="G229" s="11">
        <v>16</v>
      </c>
      <c r="H229" s="12">
        <v>1</v>
      </c>
    </row>
    <row r="230" spans="1:8" x14ac:dyDescent="0.3">
      <c r="A230" s="9" t="s">
        <v>112</v>
      </c>
      <c r="B230" s="1" t="s">
        <v>184</v>
      </c>
      <c r="C230" s="10">
        <v>89</v>
      </c>
      <c r="D230" s="10">
        <v>1</v>
      </c>
      <c r="E230" s="11">
        <v>29</v>
      </c>
      <c r="F230" s="11">
        <v>44</v>
      </c>
      <c r="G230" s="11">
        <v>16</v>
      </c>
      <c r="H230" s="12">
        <v>0</v>
      </c>
    </row>
    <row r="231" spans="1:8" x14ac:dyDescent="0.3">
      <c r="A231" s="9" t="s">
        <v>79</v>
      </c>
      <c r="B231" s="2" t="s">
        <v>109</v>
      </c>
      <c r="C231" s="10">
        <v>1524</v>
      </c>
      <c r="D231" s="10">
        <v>3</v>
      </c>
      <c r="E231" s="11">
        <v>580</v>
      </c>
      <c r="F231" s="11">
        <v>787</v>
      </c>
      <c r="G231" s="11">
        <v>139</v>
      </c>
      <c r="H231" s="12">
        <v>18</v>
      </c>
    </row>
    <row r="232" spans="1:8" x14ac:dyDescent="0.3">
      <c r="A232" s="9" t="s">
        <v>79</v>
      </c>
      <c r="B232" s="1" t="s">
        <v>110</v>
      </c>
      <c r="C232" s="10">
        <v>490</v>
      </c>
      <c r="D232" s="10">
        <v>-3</v>
      </c>
      <c r="E232" s="11">
        <v>177</v>
      </c>
      <c r="F232" s="11">
        <v>270</v>
      </c>
      <c r="G232" s="11">
        <v>37</v>
      </c>
      <c r="H232" s="12">
        <v>6</v>
      </c>
    </row>
    <row r="233" spans="1:8" x14ac:dyDescent="0.3">
      <c r="A233" s="13" t="s">
        <v>131</v>
      </c>
      <c r="B233" s="5" t="s">
        <v>227</v>
      </c>
      <c r="C233" s="14">
        <v>150</v>
      </c>
      <c r="D233" s="14">
        <v>-2</v>
      </c>
      <c r="E233" s="15">
        <v>55</v>
      </c>
      <c r="F233" s="15">
        <v>74</v>
      </c>
      <c r="G233" s="16">
        <v>21</v>
      </c>
      <c r="H233" s="17">
        <v>0</v>
      </c>
    </row>
    <row r="234" spans="1:8" x14ac:dyDescent="0.3">
      <c r="A234" s="13" t="s">
        <v>111</v>
      </c>
      <c r="B234" s="5" t="s">
        <v>111</v>
      </c>
      <c r="C234" s="14">
        <v>22401</v>
      </c>
      <c r="D234" s="14">
        <v>-11</v>
      </c>
      <c r="E234" s="15">
        <v>7910</v>
      </c>
      <c r="F234" s="15">
        <v>11409</v>
      </c>
      <c r="G234" s="16">
        <v>2716</v>
      </c>
      <c r="H234" s="17">
        <v>366</v>
      </c>
    </row>
    <row r="235" spans="1:8" x14ac:dyDescent="0.3">
      <c r="A235" s="13" t="s">
        <v>42</v>
      </c>
      <c r="B235" s="5" t="s">
        <v>185</v>
      </c>
      <c r="C235" s="14">
        <v>207</v>
      </c>
      <c r="D235" s="14">
        <v>3</v>
      </c>
      <c r="E235" s="15">
        <v>73</v>
      </c>
      <c r="F235" s="15">
        <v>86</v>
      </c>
      <c r="G235" s="16">
        <v>47</v>
      </c>
      <c r="H235" s="17">
        <v>1</v>
      </c>
    </row>
    <row r="236" spans="1:8" x14ac:dyDescent="0.3">
      <c r="A236" s="13" t="s">
        <v>111</v>
      </c>
      <c r="B236" s="5" t="s">
        <v>228</v>
      </c>
      <c r="C236" s="14">
        <v>178</v>
      </c>
      <c r="D236" s="14">
        <v>4</v>
      </c>
      <c r="E236" s="15">
        <v>43</v>
      </c>
      <c r="F236" s="15">
        <v>57</v>
      </c>
      <c r="G236" s="16">
        <v>25</v>
      </c>
      <c r="H236" s="17">
        <v>53</v>
      </c>
    </row>
    <row r="237" spans="1:8" x14ac:dyDescent="0.3">
      <c r="A237" s="13" t="s">
        <v>111</v>
      </c>
      <c r="B237" s="5" t="s">
        <v>249</v>
      </c>
      <c r="C237" s="14">
        <v>317</v>
      </c>
      <c r="D237" s="14">
        <v>1</v>
      </c>
      <c r="E237" s="15">
        <v>61</v>
      </c>
      <c r="F237" s="15">
        <v>72</v>
      </c>
      <c r="G237" s="16">
        <v>63</v>
      </c>
      <c r="H237" s="17">
        <v>121</v>
      </c>
    </row>
    <row r="238" spans="1:8" x14ac:dyDescent="0.3">
      <c r="A238" s="13" t="s">
        <v>42</v>
      </c>
      <c r="B238" s="5" t="s">
        <v>235</v>
      </c>
      <c r="C238" s="14">
        <v>1037</v>
      </c>
      <c r="D238" s="14">
        <v>12</v>
      </c>
      <c r="E238" s="15">
        <v>484</v>
      </c>
      <c r="F238" s="15">
        <v>446</v>
      </c>
      <c r="G238" s="16">
        <v>103</v>
      </c>
      <c r="H238" s="17">
        <v>4</v>
      </c>
    </row>
    <row r="239" spans="1:8" x14ac:dyDescent="0.3">
      <c r="A239" s="13" t="s">
        <v>42</v>
      </c>
      <c r="B239" s="5" t="s">
        <v>186</v>
      </c>
      <c r="C239" s="14">
        <v>130</v>
      </c>
      <c r="D239" s="14">
        <v>6</v>
      </c>
      <c r="E239" s="15">
        <v>55</v>
      </c>
      <c r="F239" s="15">
        <v>53</v>
      </c>
      <c r="G239" s="16">
        <v>18</v>
      </c>
      <c r="H239" s="17">
        <v>4</v>
      </c>
    </row>
    <row r="240" spans="1:8" x14ac:dyDescent="0.3">
      <c r="A240" s="13" t="s">
        <v>112</v>
      </c>
      <c r="B240" s="5" t="s">
        <v>112</v>
      </c>
      <c r="C240" s="14">
        <v>3941</v>
      </c>
      <c r="D240" s="14">
        <v>-1</v>
      </c>
      <c r="E240" s="15">
        <v>1087</v>
      </c>
      <c r="F240" s="15">
        <v>2029</v>
      </c>
      <c r="G240" s="16">
        <v>759</v>
      </c>
      <c r="H240" s="17">
        <v>66</v>
      </c>
    </row>
    <row r="241" spans="1:8" x14ac:dyDescent="0.3">
      <c r="A241" s="13" t="s">
        <v>10</v>
      </c>
      <c r="B241" s="5" t="s">
        <v>275</v>
      </c>
      <c r="C241" s="14">
        <v>245</v>
      </c>
      <c r="D241" s="14">
        <v>0</v>
      </c>
      <c r="E241" s="15">
        <v>113</v>
      </c>
      <c r="F241" s="15">
        <v>68</v>
      </c>
      <c r="G241" s="16">
        <v>63</v>
      </c>
      <c r="H241" s="17">
        <v>1</v>
      </c>
    </row>
    <row r="242" spans="1:8" x14ac:dyDescent="0.3">
      <c r="A242" s="13" t="s">
        <v>42</v>
      </c>
      <c r="B242" s="5" t="s">
        <v>113</v>
      </c>
      <c r="C242" s="14">
        <v>1305</v>
      </c>
      <c r="D242" s="14">
        <v>0</v>
      </c>
      <c r="E242" s="15">
        <v>521</v>
      </c>
      <c r="F242" s="15">
        <v>693</v>
      </c>
      <c r="G242" s="16">
        <v>77</v>
      </c>
      <c r="H242" s="17">
        <v>14</v>
      </c>
    </row>
    <row r="243" spans="1:8" x14ac:dyDescent="0.3">
      <c r="A243" s="13" t="s">
        <v>148</v>
      </c>
      <c r="B243" s="5" t="s">
        <v>187</v>
      </c>
      <c r="C243" s="14">
        <v>190</v>
      </c>
      <c r="D243" s="14">
        <v>-1</v>
      </c>
      <c r="E243" s="15">
        <v>56</v>
      </c>
      <c r="F243" s="15">
        <v>92</v>
      </c>
      <c r="G243" s="16">
        <v>42</v>
      </c>
      <c r="H243" s="17">
        <v>0</v>
      </c>
    </row>
    <row r="244" spans="1:8" x14ac:dyDescent="0.3">
      <c r="A244" s="13" t="s">
        <v>67</v>
      </c>
      <c r="B244" s="5" t="s">
        <v>188</v>
      </c>
      <c r="C244" s="14">
        <v>165</v>
      </c>
      <c r="D244" s="14">
        <v>0</v>
      </c>
      <c r="E244" s="15">
        <v>48</v>
      </c>
      <c r="F244" s="15">
        <v>74</v>
      </c>
      <c r="G244" s="16">
        <v>43</v>
      </c>
      <c r="H244" s="17">
        <v>0</v>
      </c>
    </row>
    <row r="245" spans="1:8" x14ac:dyDescent="0.3">
      <c r="A245" s="13" t="s">
        <v>210</v>
      </c>
      <c r="B245" s="5" t="s">
        <v>258</v>
      </c>
      <c r="C245" s="14">
        <v>1734</v>
      </c>
      <c r="D245" s="14">
        <v>0</v>
      </c>
      <c r="E245" s="15">
        <v>700</v>
      </c>
      <c r="F245" s="15">
        <v>926</v>
      </c>
      <c r="G245" s="16">
        <v>61</v>
      </c>
      <c r="H245" s="17">
        <v>47</v>
      </c>
    </row>
    <row r="246" spans="1:8" x14ac:dyDescent="0.3">
      <c r="A246" s="13" t="s">
        <v>42</v>
      </c>
      <c r="B246" s="5" t="s">
        <v>114</v>
      </c>
      <c r="C246" s="14">
        <v>21643</v>
      </c>
      <c r="D246" s="14">
        <v>35</v>
      </c>
      <c r="E246" s="15">
        <v>12613</v>
      </c>
      <c r="F246" s="15">
        <v>8249</v>
      </c>
      <c r="G246" s="16">
        <v>619</v>
      </c>
      <c r="H246" s="17">
        <v>162</v>
      </c>
    </row>
    <row r="247" spans="1:8" x14ac:dyDescent="0.3">
      <c r="A247" s="13" t="s">
        <v>79</v>
      </c>
      <c r="B247" s="5" t="s">
        <v>115</v>
      </c>
      <c r="C247" s="14">
        <v>8807</v>
      </c>
      <c r="D247" s="14">
        <v>8</v>
      </c>
      <c r="E247" s="15">
        <v>3391</v>
      </c>
      <c r="F247" s="15">
        <v>4826</v>
      </c>
      <c r="G247" s="16">
        <v>291</v>
      </c>
      <c r="H247" s="17">
        <v>299</v>
      </c>
    </row>
    <row r="248" spans="1:8" x14ac:dyDescent="0.3">
      <c r="A248" s="13" t="s">
        <v>42</v>
      </c>
      <c r="B248" s="5" t="s">
        <v>116</v>
      </c>
      <c r="C248" s="14">
        <v>1472</v>
      </c>
      <c r="D248" s="14">
        <v>-11</v>
      </c>
      <c r="E248" s="15">
        <v>420</v>
      </c>
      <c r="F248" s="15">
        <v>920</v>
      </c>
      <c r="G248" s="16">
        <v>90</v>
      </c>
      <c r="H248" s="17">
        <v>42</v>
      </c>
    </row>
    <row r="249" spans="1:8" x14ac:dyDescent="0.3">
      <c r="A249" s="13" t="s">
        <v>10</v>
      </c>
      <c r="B249" s="5" t="s">
        <v>298</v>
      </c>
      <c r="C249" s="14"/>
      <c r="D249" s="14"/>
      <c r="E249" s="15"/>
      <c r="F249" s="15"/>
      <c r="G249" s="16"/>
      <c r="H249" s="17"/>
    </row>
    <row r="250" spans="1:8" x14ac:dyDescent="0.3">
      <c r="A250" s="13" t="s">
        <v>210</v>
      </c>
      <c r="B250" s="5" t="s">
        <v>117</v>
      </c>
      <c r="C250" s="14">
        <v>606</v>
      </c>
      <c r="D250" s="14">
        <v>-1</v>
      </c>
      <c r="E250" s="15">
        <v>194</v>
      </c>
      <c r="F250" s="15">
        <v>342</v>
      </c>
      <c r="G250" s="16">
        <v>44</v>
      </c>
      <c r="H250" s="17">
        <v>26</v>
      </c>
    </row>
    <row r="251" spans="1:8" x14ac:dyDescent="0.3">
      <c r="A251" s="13" t="s">
        <v>79</v>
      </c>
      <c r="B251" s="5" t="s">
        <v>189</v>
      </c>
      <c r="C251" s="14">
        <v>196</v>
      </c>
      <c r="D251" s="14">
        <v>5</v>
      </c>
      <c r="E251" s="15">
        <v>82</v>
      </c>
      <c r="F251" s="15">
        <v>81</v>
      </c>
      <c r="G251" s="16">
        <v>29</v>
      </c>
      <c r="H251" s="17">
        <v>4</v>
      </c>
    </row>
    <row r="252" spans="1:8" x14ac:dyDescent="0.3">
      <c r="A252" s="13" t="s">
        <v>42</v>
      </c>
      <c r="B252" s="5" t="s">
        <v>118</v>
      </c>
      <c r="C252" s="14">
        <v>3745</v>
      </c>
      <c r="D252" s="14">
        <v>43</v>
      </c>
      <c r="E252" s="15">
        <v>1707</v>
      </c>
      <c r="F252" s="15">
        <v>1745</v>
      </c>
      <c r="G252" s="15">
        <v>225</v>
      </c>
      <c r="H252" s="17">
        <v>68</v>
      </c>
    </row>
    <row r="253" spans="1:8" x14ac:dyDescent="0.3">
      <c r="A253" s="13" t="s">
        <v>111</v>
      </c>
      <c r="B253" s="5" t="s">
        <v>250</v>
      </c>
      <c r="C253" s="14">
        <v>702</v>
      </c>
      <c r="D253" s="14">
        <v>10</v>
      </c>
      <c r="E253" s="15">
        <v>202</v>
      </c>
      <c r="F253" s="15">
        <v>217</v>
      </c>
      <c r="G253" s="15">
        <v>148</v>
      </c>
      <c r="H253" s="17">
        <v>135</v>
      </c>
    </row>
    <row r="254" spans="1:8" x14ac:dyDescent="0.3">
      <c r="A254" s="13" t="s">
        <v>79</v>
      </c>
      <c r="B254" s="5" t="s">
        <v>119</v>
      </c>
      <c r="C254" s="14">
        <v>429</v>
      </c>
      <c r="D254" s="14">
        <v>-1</v>
      </c>
      <c r="E254" s="15">
        <v>123</v>
      </c>
      <c r="F254" s="15">
        <v>245</v>
      </c>
      <c r="G254" s="15">
        <v>32</v>
      </c>
      <c r="H254" s="17">
        <v>29</v>
      </c>
    </row>
    <row r="255" spans="1:8" x14ac:dyDescent="0.3">
      <c r="A255" s="13" t="s">
        <v>67</v>
      </c>
      <c r="B255" s="5" t="s">
        <v>120</v>
      </c>
      <c r="C255" s="14">
        <v>727</v>
      </c>
      <c r="D255" s="14">
        <v>0</v>
      </c>
      <c r="E255" s="15">
        <v>235</v>
      </c>
      <c r="F255" s="15">
        <v>439</v>
      </c>
      <c r="G255" s="15">
        <v>43</v>
      </c>
      <c r="H255" s="17">
        <v>10</v>
      </c>
    </row>
    <row r="256" spans="1:8" x14ac:dyDescent="0.3">
      <c r="A256" s="13" t="s">
        <v>131</v>
      </c>
      <c r="B256" s="5" t="s">
        <v>121</v>
      </c>
      <c r="C256" s="14">
        <v>3338</v>
      </c>
      <c r="D256" s="14">
        <v>0</v>
      </c>
      <c r="E256" s="15">
        <v>1044</v>
      </c>
      <c r="F256" s="15">
        <v>1977</v>
      </c>
      <c r="G256" s="15">
        <v>223</v>
      </c>
      <c r="H256" s="17">
        <v>94</v>
      </c>
    </row>
    <row r="257" spans="1:8" x14ac:dyDescent="0.3">
      <c r="A257" s="13" t="s">
        <v>42</v>
      </c>
      <c r="B257" s="5" t="s">
        <v>122</v>
      </c>
      <c r="C257" s="14">
        <v>1537</v>
      </c>
      <c r="D257" s="14">
        <v>31</v>
      </c>
      <c r="E257" s="15">
        <v>601</v>
      </c>
      <c r="F257" s="15">
        <v>707</v>
      </c>
      <c r="G257" s="15">
        <v>209</v>
      </c>
      <c r="H257" s="17">
        <v>20</v>
      </c>
    </row>
    <row r="258" spans="1:8" x14ac:dyDescent="0.3">
      <c r="A258" s="13" t="s">
        <v>131</v>
      </c>
      <c r="B258" s="5" t="s">
        <v>123</v>
      </c>
      <c r="C258" s="14">
        <v>1274</v>
      </c>
      <c r="D258" s="14">
        <v>2</v>
      </c>
      <c r="E258" s="15">
        <v>573</v>
      </c>
      <c r="F258" s="15">
        <v>551</v>
      </c>
      <c r="G258" s="15">
        <v>102</v>
      </c>
      <c r="H258" s="17">
        <v>48</v>
      </c>
    </row>
    <row r="259" spans="1:8" x14ac:dyDescent="0.3">
      <c r="A259" s="13" t="s">
        <v>148</v>
      </c>
      <c r="B259" s="5" t="s">
        <v>229</v>
      </c>
      <c r="C259" s="14">
        <v>394</v>
      </c>
      <c r="D259" s="14">
        <v>4</v>
      </c>
      <c r="E259" s="15">
        <v>120</v>
      </c>
      <c r="F259" s="15">
        <v>205</v>
      </c>
      <c r="G259" s="15">
        <v>55</v>
      </c>
      <c r="H259" s="17">
        <v>14</v>
      </c>
    </row>
    <row r="260" spans="1:8" x14ac:dyDescent="0.3">
      <c r="A260" s="13" t="s">
        <v>10</v>
      </c>
      <c r="B260" s="5" t="s">
        <v>299</v>
      </c>
      <c r="C260" s="14"/>
      <c r="D260" s="14"/>
      <c r="E260" s="15"/>
      <c r="F260" s="15">
        <v>1</v>
      </c>
      <c r="G260" s="15"/>
      <c r="H260" s="17"/>
    </row>
    <row r="261" spans="1:8" x14ac:dyDescent="0.3">
      <c r="A261" s="13" t="s">
        <v>131</v>
      </c>
      <c r="B261" s="5" t="s">
        <v>251</v>
      </c>
      <c r="C261" s="14">
        <v>54</v>
      </c>
      <c r="D261" s="14">
        <v>1</v>
      </c>
      <c r="E261" s="15">
        <v>17</v>
      </c>
      <c r="F261" s="15">
        <v>18</v>
      </c>
      <c r="G261" s="15">
        <v>19</v>
      </c>
      <c r="H261" s="17">
        <v>0</v>
      </c>
    </row>
    <row r="262" spans="1:8" x14ac:dyDescent="0.3">
      <c r="A262" s="13" t="s">
        <v>210</v>
      </c>
      <c r="B262" s="5" t="s">
        <v>124</v>
      </c>
      <c r="C262" s="14">
        <v>339</v>
      </c>
      <c r="D262" s="14">
        <v>3</v>
      </c>
      <c r="E262" s="15">
        <v>116</v>
      </c>
      <c r="F262" s="15">
        <v>190</v>
      </c>
      <c r="G262" s="15">
        <v>28</v>
      </c>
      <c r="H262" s="17">
        <v>5</v>
      </c>
    </row>
    <row r="263" spans="1:8" x14ac:dyDescent="0.3">
      <c r="A263" s="13" t="s">
        <v>53</v>
      </c>
      <c r="B263" s="5" t="s">
        <v>252</v>
      </c>
      <c r="C263" s="14">
        <v>117</v>
      </c>
      <c r="D263" s="14">
        <v>-1</v>
      </c>
      <c r="E263" s="15">
        <v>29</v>
      </c>
      <c r="F263" s="15">
        <v>44</v>
      </c>
      <c r="G263" s="15">
        <v>34</v>
      </c>
      <c r="H263" s="17">
        <v>10</v>
      </c>
    </row>
    <row r="264" spans="1:8" x14ac:dyDescent="0.3">
      <c r="A264" s="13" t="s">
        <v>210</v>
      </c>
      <c r="B264" s="5" t="s">
        <v>125</v>
      </c>
      <c r="C264" s="14">
        <v>618</v>
      </c>
      <c r="D264" s="14">
        <v>1</v>
      </c>
      <c r="E264" s="15">
        <v>213</v>
      </c>
      <c r="F264" s="15">
        <v>351</v>
      </c>
      <c r="G264" s="15">
        <v>38</v>
      </c>
      <c r="H264" s="17">
        <v>16</v>
      </c>
    </row>
    <row r="265" spans="1:8" x14ac:dyDescent="0.3">
      <c r="A265" s="13" t="s">
        <v>42</v>
      </c>
      <c r="B265" s="5" t="s">
        <v>126</v>
      </c>
      <c r="C265" s="14">
        <v>698</v>
      </c>
      <c r="D265" s="14">
        <v>5</v>
      </c>
      <c r="E265" s="15">
        <v>275</v>
      </c>
      <c r="F265" s="15">
        <v>342</v>
      </c>
      <c r="G265" s="15">
        <v>76</v>
      </c>
      <c r="H265" s="17">
        <v>5</v>
      </c>
    </row>
    <row r="266" spans="1:8" x14ac:dyDescent="0.3">
      <c r="A266" s="13" t="s">
        <v>67</v>
      </c>
      <c r="B266" s="5" t="s">
        <v>234</v>
      </c>
      <c r="C266" s="14">
        <v>414</v>
      </c>
      <c r="D266" s="14">
        <v>-1</v>
      </c>
      <c r="E266" s="15">
        <v>137</v>
      </c>
      <c r="F266" s="15">
        <v>244</v>
      </c>
      <c r="G266" s="15">
        <v>30</v>
      </c>
      <c r="H266" s="17">
        <v>3</v>
      </c>
    </row>
    <row r="267" spans="1:8" x14ac:dyDescent="0.3">
      <c r="A267" s="13" t="s">
        <v>53</v>
      </c>
      <c r="B267" s="5" t="s">
        <v>127</v>
      </c>
      <c r="C267" s="14">
        <v>7931</v>
      </c>
      <c r="D267" s="14">
        <v>-4</v>
      </c>
      <c r="E267" s="15">
        <v>2923</v>
      </c>
      <c r="F267" s="15">
        <v>4398</v>
      </c>
      <c r="G267" s="15">
        <v>509</v>
      </c>
      <c r="H267" s="17">
        <v>101</v>
      </c>
    </row>
    <row r="268" spans="1:8" x14ac:dyDescent="0.3">
      <c r="A268" s="13" t="s">
        <v>10</v>
      </c>
      <c r="B268" s="5" t="s">
        <v>128</v>
      </c>
      <c r="C268" s="14">
        <v>590</v>
      </c>
      <c r="D268" s="14">
        <v>0</v>
      </c>
      <c r="E268" s="15">
        <v>264</v>
      </c>
      <c r="F268" s="15">
        <v>269</v>
      </c>
      <c r="G268" s="15">
        <v>48</v>
      </c>
      <c r="H268" s="17">
        <v>9</v>
      </c>
    </row>
    <row r="269" spans="1:8" x14ac:dyDescent="0.3">
      <c r="A269" s="13" t="s">
        <v>210</v>
      </c>
      <c r="B269" s="5" t="s">
        <v>164</v>
      </c>
      <c r="C269" s="14">
        <v>387</v>
      </c>
      <c r="D269" s="14">
        <v>-1</v>
      </c>
      <c r="E269" s="15">
        <v>155</v>
      </c>
      <c r="F269" s="15">
        <v>181</v>
      </c>
      <c r="G269" s="15">
        <v>50</v>
      </c>
      <c r="H269" s="17">
        <v>1</v>
      </c>
    </row>
    <row r="270" spans="1:8" x14ac:dyDescent="0.3">
      <c r="A270" s="13" t="s">
        <v>67</v>
      </c>
      <c r="B270" s="5" t="s">
        <v>190</v>
      </c>
      <c r="C270" s="14">
        <v>136</v>
      </c>
      <c r="D270" s="14">
        <v>0</v>
      </c>
      <c r="E270" s="15">
        <v>38</v>
      </c>
      <c r="F270" s="15">
        <v>82</v>
      </c>
      <c r="G270" s="15">
        <v>15</v>
      </c>
      <c r="H270" s="17">
        <v>1</v>
      </c>
    </row>
    <row r="271" spans="1:8" x14ac:dyDescent="0.3">
      <c r="A271" s="13" t="s">
        <v>67</v>
      </c>
      <c r="B271" s="5" t="s">
        <v>129</v>
      </c>
      <c r="C271" s="14">
        <v>323</v>
      </c>
      <c r="D271" s="14">
        <v>1</v>
      </c>
      <c r="E271" s="15">
        <v>99</v>
      </c>
      <c r="F271" s="15">
        <v>170</v>
      </c>
      <c r="G271" s="15">
        <v>49</v>
      </c>
      <c r="H271" s="17">
        <v>5</v>
      </c>
    </row>
    <row r="272" spans="1:8" x14ac:dyDescent="0.3">
      <c r="A272" s="13" t="s">
        <v>210</v>
      </c>
      <c r="B272" s="5" t="s">
        <v>130</v>
      </c>
      <c r="C272" s="14">
        <v>874</v>
      </c>
      <c r="D272" s="14">
        <v>6</v>
      </c>
      <c r="E272" s="15">
        <v>325</v>
      </c>
      <c r="F272" s="15">
        <v>469</v>
      </c>
      <c r="G272" s="15">
        <v>71</v>
      </c>
      <c r="H272" s="17">
        <v>9</v>
      </c>
    </row>
    <row r="273" spans="1:8" x14ac:dyDescent="0.3">
      <c r="A273" s="13" t="s">
        <v>210</v>
      </c>
      <c r="B273" s="5" t="s">
        <v>253</v>
      </c>
      <c r="C273" s="14">
        <v>137</v>
      </c>
      <c r="D273" s="14">
        <v>4</v>
      </c>
      <c r="E273" s="15">
        <v>68</v>
      </c>
      <c r="F273" s="15">
        <v>43</v>
      </c>
      <c r="G273" s="15">
        <v>26</v>
      </c>
      <c r="H273" s="17">
        <v>0</v>
      </c>
    </row>
    <row r="274" spans="1:8" x14ac:dyDescent="0.3">
      <c r="A274" s="13" t="s">
        <v>131</v>
      </c>
      <c r="B274" s="5" t="s">
        <v>131</v>
      </c>
      <c r="C274" s="14">
        <v>2976</v>
      </c>
      <c r="D274" s="14">
        <v>-4</v>
      </c>
      <c r="E274" s="15">
        <v>936</v>
      </c>
      <c r="F274" s="15">
        <v>1483</v>
      </c>
      <c r="G274" s="15">
        <v>490</v>
      </c>
      <c r="H274" s="17">
        <v>67</v>
      </c>
    </row>
    <row r="275" spans="1:8" x14ac:dyDescent="0.3">
      <c r="A275" s="13" t="s">
        <v>148</v>
      </c>
      <c r="B275" s="5" t="s">
        <v>165</v>
      </c>
      <c r="C275" s="14">
        <v>929</v>
      </c>
      <c r="D275" s="14">
        <v>-2</v>
      </c>
      <c r="E275" s="15">
        <v>236</v>
      </c>
      <c r="F275" s="15">
        <v>603</v>
      </c>
      <c r="G275" s="15">
        <v>89</v>
      </c>
      <c r="H275" s="17">
        <v>1</v>
      </c>
    </row>
    <row r="276" spans="1:8" x14ac:dyDescent="0.3">
      <c r="A276" s="13" t="s">
        <v>111</v>
      </c>
      <c r="B276" s="5" t="s">
        <v>277</v>
      </c>
      <c r="C276" s="14">
        <v>664</v>
      </c>
      <c r="D276" s="14">
        <v>8</v>
      </c>
      <c r="E276" s="15">
        <v>195</v>
      </c>
      <c r="F276" s="15">
        <v>353</v>
      </c>
      <c r="G276" s="15">
        <v>93</v>
      </c>
      <c r="H276" s="17">
        <v>23</v>
      </c>
    </row>
    <row r="277" spans="1:8" x14ac:dyDescent="0.3">
      <c r="A277" s="13" t="s">
        <v>131</v>
      </c>
      <c r="B277" s="5" t="s">
        <v>206</v>
      </c>
      <c r="C277" s="14">
        <v>862</v>
      </c>
      <c r="D277" s="14">
        <v>13</v>
      </c>
      <c r="E277" s="15">
        <v>214</v>
      </c>
      <c r="F277" s="15">
        <v>579</v>
      </c>
      <c r="G277" s="15">
        <v>65</v>
      </c>
      <c r="H277" s="17">
        <v>4</v>
      </c>
    </row>
    <row r="278" spans="1:8" x14ac:dyDescent="0.3">
      <c r="A278" s="13" t="s">
        <v>111</v>
      </c>
      <c r="B278" s="5" t="s">
        <v>132</v>
      </c>
      <c r="C278" s="14">
        <v>684</v>
      </c>
      <c r="D278" s="14">
        <v>3</v>
      </c>
      <c r="E278" s="15">
        <v>177</v>
      </c>
      <c r="F278" s="15">
        <v>443</v>
      </c>
      <c r="G278" s="15">
        <v>52</v>
      </c>
      <c r="H278" s="17">
        <v>12</v>
      </c>
    </row>
    <row r="279" spans="1:8" x14ac:dyDescent="0.3">
      <c r="A279" s="13" t="s">
        <v>210</v>
      </c>
      <c r="B279" s="5" t="s">
        <v>230</v>
      </c>
      <c r="C279" s="14">
        <v>1413</v>
      </c>
      <c r="D279" s="14">
        <v>-1</v>
      </c>
      <c r="E279" s="15">
        <v>529</v>
      </c>
      <c r="F279" s="15">
        <v>583</v>
      </c>
      <c r="G279" s="15">
        <v>268</v>
      </c>
      <c r="H279" s="17">
        <v>33</v>
      </c>
    </row>
    <row r="280" spans="1:8" x14ac:dyDescent="0.3">
      <c r="A280" s="13" t="s">
        <v>67</v>
      </c>
      <c r="B280" s="5" t="s">
        <v>231</v>
      </c>
      <c r="C280" s="14">
        <v>1513</v>
      </c>
      <c r="D280" s="14">
        <v>44</v>
      </c>
      <c r="E280" s="15">
        <v>362</v>
      </c>
      <c r="F280" s="15">
        <v>953</v>
      </c>
      <c r="G280" s="15">
        <v>194</v>
      </c>
      <c r="H280" s="17">
        <v>4</v>
      </c>
    </row>
    <row r="281" spans="1:8" x14ac:dyDescent="0.3">
      <c r="A281" s="13" t="s">
        <v>210</v>
      </c>
      <c r="B281" s="5" t="s">
        <v>207</v>
      </c>
      <c r="C281" s="14">
        <v>793</v>
      </c>
      <c r="D281" s="14">
        <v>36</v>
      </c>
      <c r="E281" s="15">
        <v>230</v>
      </c>
      <c r="F281" s="15">
        <v>194</v>
      </c>
      <c r="G281" s="15">
        <v>190</v>
      </c>
      <c r="H281" s="17">
        <v>179</v>
      </c>
    </row>
    <row r="282" spans="1:8" x14ac:dyDescent="0.3">
      <c r="A282" s="13" t="s">
        <v>210</v>
      </c>
      <c r="B282" s="5" t="s">
        <v>133</v>
      </c>
      <c r="C282" s="14">
        <v>1832</v>
      </c>
      <c r="D282" s="14">
        <v>-4</v>
      </c>
      <c r="E282" s="15">
        <v>748</v>
      </c>
      <c r="F282" s="15">
        <v>850</v>
      </c>
      <c r="G282" s="15">
        <v>205</v>
      </c>
      <c r="H282" s="17">
        <v>29</v>
      </c>
    </row>
    <row r="283" spans="1:8" x14ac:dyDescent="0.3">
      <c r="A283" s="13" t="s">
        <v>210</v>
      </c>
      <c r="B283" s="5" t="s">
        <v>134</v>
      </c>
      <c r="C283" s="14">
        <v>3000</v>
      </c>
      <c r="D283" s="14">
        <v>59</v>
      </c>
      <c r="E283" s="15">
        <v>1017</v>
      </c>
      <c r="F283" s="15">
        <v>1742</v>
      </c>
      <c r="G283" s="15">
        <v>216</v>
      </c>
      <c r="H283" s="17">
        <v>25</v>
      </c>
    </row>
    <row r="284" spans="1:8" x14ac:dyDescent="0.3">
      <c r="A284" s="13" t="s">
        <v>79</v>
      </c>
      <c r="B284" s="5" t="s">
        <v>166</v>
      </c>
      <c r="C284" s="14">
        <v>321</v>
      </c>
      <c r="D284" s="14">
        <v>1</v>
      </c>
      <c r="E284" s="15">
        <v>90</v>
      </c>
      <c r="F284" s="15">
        <v>175</v>
      </c>
      <c r="G284" s="15">
        <v>56</v>
      </c>
      <c r="H284" s="17">
        <v>0</v>
      </c>
    </row>
    <row r="285" spans="1:8" x14ac:dyDescent="0.3">
      <c r="A285" s="13" t="s">
        <v>67</v>
      </c>
      <c r="B285" s="5" t="s">
        <v>254</v>
      </c>
      <c r="C285" s="14">
        <v>186</v>
      </c>
      <c r="D285" s="14">
        <v>2</v>
      </c>
      <c r="E285" s="15">
        <v>52</v>
      </c>
      <c r="F285" s="15">
        <v>83</v>
      </c>
      <c r="G285" s="15">
        <v>51</v>
      </c>
      <c r="H285" s="17">
        <v>0</v>
      </c>
    </row>
    <row r="286" spans="1:8" x14ac:dyDescent="0.3">
      <c r="A286" s="13" t="s">
        <v>210</v>
      </c>
      <c r="B286" s="5" t="s">
        <v>135</v>
      </c>
      <c r="C286" s="14">
        <v>1024</v>
      </c>
      <c r="D286" s="14">
        <v>0</v>
      </c>
      <c r="E286" s="15">
        <v>426</v>
      </c>
      <c r="F286" s="15">
        <v>505</v>
      </c>
      <c r="G286" s="15">
        <v>70</v>
      </c>
      <c r="H286" s="17">
        <v>23</v>
      </c>
    </row>
    <row r="287" spans="1:8" x14ac:dyDescent="0.3">
      <c r="A287" s="13" t="s">
        <v>112</v>
      </c>
      <c r="B287" s="5" t="s">
        <v>136</v>
      </c>
      <c r="C287" s="14">
        <v>661</v>
      </c>
      <c r="D287" s="14">
        <v>1</v>
      </c>
      <c r="E287" s="15">
        <v>197</v>
      </c>
      <c r="F287" s="15">
        <v>386</v>
      </c>
      <c r="G287" s="15">
        <v>75</v>
      </c>
      <c r="H287" s="17">
        <v>3</v>
      </c>
    </row>
    <row r="288" spans="1:8" x14ac:dyDescent="0.3">
      <c r="A288" s="13" t="s">
        <v>53</v>
      </c>
      <c r="B288" s="5" t="s">
        <v>137</v>
      </c>
      <c r="C288" s="14">
        <v>30723</v>
      </c>
      <c r="D288" s="14">
        <v>23</v>
      </c>
      <c r="E288" s="15">
        <v>11067</v>
      </c>
      <c r="F288" s="15">
        <v>17207</v>
      </c>
      <c r="G288" s="15">
        <v>2112</v>
      </c>
      <c r="H288" s="17">
        <v>337</v>
      </c>
    </row>
    <row r="289" spans="1:8" x14ac:dyDescent="0.3">
      <c r="A289" s="13" t="s">
        <v>42</v>
      </c>
      <c r="B289" s="5" t="s">
        <v>232</v>
      </c>
      <c r="C289" s="14">
        <v>795</v>
      </c>
      <c r="D289" s="14">
        <v>6</v>
      </c>
      <c r="E289" s="15">
        <v>311</v>
      </c>
      <c r="F289" s="15">
        <v>324</v>
      </c>
      <c r="G289" s="15">
        <v>159</v>
      </c>
      <c r="H289" s="17">
        <v>1</v>
      </c>
    </row>
    <row r="290" spans="1:8" x14ac:dyDescent="0.3">
      <c r="A290" s="13" t="s">
        <v>148</v>
      </c>
      <c r="B290" s="5" t="s">
        <v>148</v>
      </c>
      <c r="C290" s="14">
        <v>1134</v>
      </c>
      <c r="D290" s="14">
        <v>1</v>
      </c>
      <c r="E290" s="15">
        <v>292</v>
      </c>
      <c r="F290" s="15">
        <v>619</v>
      </c>
      <c r="G290" s="15">
        <v>205</v>
      </c>
      <c r="H290" s="17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AA1E-9375-4B63-B7AE-B51641C25F71}">
  <dimension ref="A1:H291"/>
  <sheetViews>
    <sheetView rightToLeft="1" workbookViewId="0">
      <pane ySplit="1" topLeftCell="A2" activePane="bottomLeft" state="frozen"/>
      <selection pane="bottomLeft" activeCell="E304" sqref="E304"/>
    </sheetView>
  </sheetViews>
  <sheetFormatPr defaultColWidth="9" defaultRowHeight="13" x14ac:dyDescent="0.3"/>
  <cols>
    <col min="1" max="1" width="24.9140625" style="18" customWidth="1"/>
    <col min="2" max="2" width="42.9140625" style="6" customWidth="1"/>
    <col min="3" max="5" width="9" style="6"/>
    <col min="6" max="6" width="10.58203125" style="6" customWidth="1"/>
    <col min="7" max="7" width="9" style="19"/>
    <col min="8" max="8" width="10.6640625" style="19" customWidth="1"/>
    <col min="9" max="16384" width="9" style="8"/>
  </cols>
  <sheetData>
    <row r="1" spans="1:8" x14ac:dyDescent="0.3">
      <c r="A1" s="3" t="s">
        <v>208</v>
      </c>
      <c r="B1" s="3" t="s">
        <v>0</v>
      </c>
      <c r="C1" s="7" t="s">
        <v>1</v>
      </c>
      <c r="D1" s="7" t="s">
        <v>150</v>
      </c>
      <c r="E1" s="7" t="s">
        <v>2</v>
      </c>
      <c r="F1" s="7" t="s">
        <v>147</v>
      </c>
      <c r="G1" s="7" t="s">
        <v>3</v>
      </c>
      <c r="H1" s="7" t="s">
        <v>4</v>
      </c>
    </row>
    <row r="2" spans="1:8" x14ac:dyDescent="0.3">
      <c r="A2" s="20" t="s">
        <v>209</v>
      </c>
      <c r="B2" s="22" t="s">
        <v>191</v>
      </c>
      <c r="C2" s="23">
        <v>2795</v>
      </c>
      <c r="D2" s="23">
        <v>19</v>
      </c>
      <c r="E2" s="24">
        <v>1034</v>
      </c>
      <c r="F2" s="24">
        <v>1158</v>
      </c>
      <c r="G2" s="24">
        <v>511</v>
      </c>
      <c r="H2" s="25">
        <v>92</v>
      </c>
    </row>
    <row r="3" spans="1:8" x14ac:dyDescent="0.3">
      <c r="A3" s="26" t="s">
        <v>42</v>
      </c>
      <c r="B3" s="27" t="s">
        <v>281</v>
      </c>
      <c r="C3" s="23">
        <v>29</v>
      </c>
      <c r="D3" s="23">
        <v>21</v>
      </c>
      <c r="E3" s="24">
        <v>15</v>
      </c>
      <c r="F3" s="24">
        <v>5</v>
      </c>
      <c r="G3" s="24">
        <v>9</v>
      </c>
      <c r="H3" s="25">
        <v>0</v>
      </c>
    </row>
    <row r="4" spans="1:8" x14ac:dyDescent="0.3">
      <c r="A4" s="28" t="s">
        <v>53</v>
      </c>
      <c r="B4" s="29" t="s">
        <v>276</v>
      </c>
      <c r="C4" s="23">
        <v>100</v>
      </c>
      <c r="D4" s="23">
        <v>-2</v>
      </c>
      <c r="E4" s="24">
        <v>34</v>
      </c>
      <c r="F4" s="24">
        <v>29</v>
      </c>
      <c r="G4" s="24">
        <v>34</v>
      </c>
      <c r="H4" s="25">
        <v>3</v>
      </c>
    </row>
    <row r="5" spans="1:8" x14ac:dyDescent="0.3">
      <c r="A5" s="20" t="s">
        <v>210</v>
      </c>
      <c r="B5" s="1" t="s">
        <v>138</v>
      </c>
      <c r="C5" s="23">
        <v>292</v>
      </c>
      <c r="D5" s="23">
        <v>-1</v>
      </c>
      <c r="E5" s="24">
        <v>96</v>
      </c>
      <c r="F5" s="24">
        <v>151</v>
      </c>
      <c r="G5" s="24">
        <v>44</v>
      </c>
      <c r="H5" s="25">
        <v>1</v>
      </c>
    </row>
    <row r="6" spans="1:8" x14ac:dyDescent="0.3">
      <c r="A6" s="26" t="s">
        <v>131</v>
      </c>
      <c r="B6" s="27" t="s">
        <v>282</v>
      </c>
      <c r="C6" s="23">
        <v>3</v>
      </c>
      <c r="D6" s="23">
        <v>3</v>
      </c>
      <c r="E6" s="24">
        <v>0</v>
      </c>
      <c r="F6" s="24">
        <v>1</v>
      </c>
      <c r="G6" s="24">
        <v>2</v>
      </c>
      <c r="H6" s="25">
        <v>0</v>
      </c>
    </row>
    <row r="7" spans="1:8" x14ac:dyDescent="0.3">
      <c r="A7" s="20" t="s">
        <v>112</v>
      </c>
      <c r="B7" s="22" t="s">
        <v>192</v>
      </c>
      <c r="C7" s="23">
        <v>368</v>
      </c>
      <c r="D7" s="23">
        <v>2</v>
      </c>
      <c r="E7" s="24">
        <v>118</v>
      </c>
      <c r="F7" s="24">
        <v>146</v>
      </c>
      <c r="G7" s="24">
        <v>70</v>
      </c>
      <c r="H7" s="25">
        <v>34</v>
      </c>
    </row>
    <row r="8" spans="1:8" x14ac:dyDescent="0.3">
      <c r="A8" s="20" t="s">
        <v>10</v>
      </c>
      <c r="B8" s="21" t="s">
        <v>279</v>
      </c>
      <c r="C8" s="23">
        <v>10622</v>
      </c>
      <c r="D8" s="23">
        <v>33</v>
      </c>
      <c r="E8" s="24">
        <v>3473</v>
      </c>
      <c r="F8" s="24">
        <v>6550</v>
      </c>
      <c r="G8" s="24">
        <v>420</v>
      </c>
      <c r="H8" s="25">
        <v>179</v>
      </c>
    </row>
    <row r="9" spans="1:8" x14ac:dyDescent="0.3">
      <c r="A9" s="20" t="s">
        <v>79</v>
      </c>
      <c r="B9" s="21" t="s">
        <v>5</v>
      </c>
      <c r="C9" s="23">
        <v>978</v>
      </c>
      <c r="D9" s="23">
        <v>-7</v>
      </c>
      <c r="E9" s="24">
        <v>345</v>
      </c>
      <c r="F9" s="24">
        <v>506</v>
      </c>
      <c r="G9" s="24">
        <v>107</v>
      </c>
      <c r="H9" s="25">
        <v>20</v>
      </c>
    </row>
    <row r="10" spans="1:8" x14ac:dyDescent="0.3">
      <c r="A10" s="28" t="s">
        <v>210</v>
      </c>
      <c r="B10" s="29" t="s">
        <v>262</v>
      </c>
      <c r="C10" s="23">
        <v>45</v>
      </c>
      <c r="D10" s="23">
        <v>5</v>
      </c>
      <c r="E10" s="24">
        <v>11</v>
      </c>
      <c r="F10" s="24">
        <v>13</v>
      </c>
      <c r="G10" s="24">
        <v>19</v>
      </c>
      <c r="H10" s="25">
        <v>2</v>
      </c>
    </row>
    <row r="11" spans="1:8" x14ac:dyDescent="0.3">
      <c r="A11" s="20" t="s">
        <v>67</v>
      </c>
      <c r="B11" s="21" t="s">
        <v>6</v>
      </c>
      <c r="C11" s="23">
        <v>575</v>
      </c>
      <c r="D11" s="23">
        <v>1</v>
      </c>
      <c r="E11" s="24">
        <v>246</v>
      </c>
      <c r="F11" s="24">
        <v>297</v>
      </c>
      <c r="G11" s="24">
        <v>25</v>
      </c>
      <c r="H11" s="25">
        <v>7</v>
      </c>
    </row>
    <row r="12" spans="1:8" x14ac:dyDescent="0.3">
      <c r="A12" s="20" t="s">
        <v>210</v>
      </c>
      <c r="B12" s="21" t="s">
        <v>236</v>
      </c>
      <c r="C12" s="23">
        <v>592</v>
      </c>
      <c r="D12" s="23">
        <v>-1</v>
      </c>
      <c r="E12" s="24">
        <v>240</v>
      </c>
      <c r="F12" s="24">
        <v>282</v>
      </c>
      <c r="G12" s="24">
        <v>60</v>
      </c>
      <c r="H12" s="25">
        <v>10</v>
      </c>
    </row>
    <row r="13" spans="1:8" x14ac:dyDescent="0.3">
      <c r="A13" s="20" t="s">
        <v>67</v>
      </c>
      <c r="B13" s="21" t="s">
        <v>7</v>
      </c>
      <c r="C13" s="23">
        <v>5972</v>
      </c>
      <c r="D13" s="23">
        <v>-20</v>
      </c>
      <c r="E13" s="24">
        <v>2820</v>
      </c>
      <c r="F13" s="24">
        <v>2275</v>
      </c>
      <c r="G13" s="24">
        <v>837</v>
      </c>
      <c r="H13" s="25">
        <v>40</v>
      </c>
    </row>
    <row r="14" spans="1:8" x14ac:dyDescent="0.3">
      <c r="A14" s="20" t="s">
        <v>131</v>
      </c>
      <c r="B14" s="21" t="s">
        <v>139</v>
      </c>
      <c r="C14" s="23">
        <v>871</v>
      </c>
      <c r="D14" s="23">
        <v>-1</v>
      </c>
      <c r="E14" s="24">
        <v>514</v>
      </c>
      <c r="F14" s="24">
        <v>271</v>
      </c>
      <c r="G14" s="24">
        <v>82</v>
      </c>
      <c r="H14" s="25">
        <v>4</v>
      </c>
    </row>
    <row r="15" spans="1:8" x14ac:dyDescent="0.3">
      <c r="A15" s="20" t="s">
        <v>79</v>
      </c>
      <c r="B15" s="21" t="s">
        <v>8</v>
      </c>
      <c r="C15" s="23">
        <v>4924</v>
      </c>
      <c r="D15" s="23">
        <v>-1</v>
      </c>
      <c r="E15" s="24">
        <v>1669</v>
      </c>
      <c r="F15" s="24">
        <v>2945</v>
      </c>
      <c r="G15" s="24">
        <v>110</v>
      </c>
      <c r="H15" s="25">
        <v>200</v>
      </c>
    </row>
    <row r="16" spans="1:8" x14ac:dyDescent="0.3">
      <c r="A16" s="20" t="s">
        <v>79</v>
      </c>
      <c r="B16" s="21" t="s">
        <v>9</v>
      </c>
      <c r="C16" s="23">
        <v>357</v>
      </c>
      <c r="D16" s="23">
        <v>1</v>
      </c>
      <c r="E16" s="24">
        <v>106</v>
      </c>
      <c r="F16" s="24">
        <v>190</v>
      </c>
      <c r="G16" s="24">
        <v>50</v>
      </c>
      <c r="H16" s="25">
        <v>11</v>
      </c>
    </row>
    <row r="17" spans="1:8" x14ac:dyDescent="0.3">
      <c r="A17" s="20" t="s">
        <v>210</v>
      </c>
      <c r="B17" s="21" t="s">
        <v>211</v>
      </c>
      <c r="C17" s="23">
        <v>2431</v>
      </c>
      <c r="D17" s="23">
        <v>0</v>
      </c>
      <c r="E17" s="24">
        <v>1315</v>
      </c>
      <c r="F17" s="24">
        <v>832</v>
      </c>
      <c r="G17" s="24">
        <v>201</v>
      </c>
      <c r="H17" s="25">
        <v>83</v>
      </c>
    </row>
    <row r="18" spans="1:8" x14ac:dyDescent="0.3">
      <c r="A18" s="20" t="s">
        <v>10</v>
      </c>
      <c r="B18" s="21" t="s">
        <v>10</v>
      </c>
      <c r="C18" s="23">
        <v>19551</v>
      </c>
      <c r="D18" s="23">
        <v>16</v>
      </c>
      <c r="E18" s="24">
        <v>5245</v>
      </c>
      <c r="F18" s="24">
        <v>10625</v>
      </c>
      <c r="G18" s="24">
        <v>3427</v>
      </c>
      <c r="H18" s="25">
        <v>254</v>
      </c>
    </row>
    <row r="19" spans="1:8" x14ac:dyDescent="0.3">
      <c r="A19" s="20" t="s">
        <v>53</v>
      </c>
      <c r="B19" s="21" t="s">
        <v>233</v>
      </c>
      <c r="C19" s="23">
        <v>587</v>
      </c>
      <c r="D19" s="23">
        <v>3</v>
      </c>
      <c r="E19" s="24">
        <v>117</v>
      </c>
      <c r="F19" s="24">
        <v>401</v>
      </c>
      <c r="G19" s="24">
        <v>34</v>
      </c>
      <c r="H19" s="25">
        <v>35</v>
      </c>
    </row>
    <row r="20" spans="1:8" x14ac:dyDescent="0.3">
      <c r="A20" s="20" t="s">
        <v>79</v>
      </c>
      <c r="B20" s="21" t="s">
        <v>11</v>
      </c>
      <c r="C20" s="23">
        <v>723</v>
      </c>
      <c r="D20" s="23">
        <v>-2</v>
      </c>
      <c r="E20" s="24">
        <v>313</v>
      </c>
      <c r="F20" s="24">
        <v>324</v>
      </c>
      <c r="G20" s="24">
        <v>74</v>
      </c>
      <c r="H20" s="25">
        <v>12</v>
      </c>
    </row>
    <row r="21" spans="1:8" x14ac:dyDescent="0.3">
      <c r="A21" s="20" t="s">
        <v>10</v>
      </c>
      <c r="B21" s="21" t="s">
        <v>12</v>
      </c>
      <c r="C21" s="23">
        <v>20805</v>
      </c>
      <c r="D21" s="23">
        <v>266</v>
      </c>
      <c r="E21" s="24">
        <v>11703</v>
      </c>
      <c r="F21" s="24">
        <v>8690</v>
      </c>
      <c r="G21" s="24">
        <v>303</v>
      </c>
      <c r="H21" s="25">
        <v>109</v>
      </c>
    </row>
    <row r="22" spans="1:8" x14ac:dyDescent="0.3">
      <c r="A22" s="26" t="s">
        <v>42</v>
      </c>
      <c r="B22" s="27" t="s">
        <v>283</v>
      </c>
      <c r="C22" s="23">
        <v>0</v>
      </c>
      <c r="D22" s="23">
        <v>0</v>
      </c>
      <c r="E22" s="24">
        <v>0</v>
      </c>
      <c r="F22" s="24">
        <v>0</v>
      </c>
      <c r="G22" s="24">
        <v>0</v>
      </c>
      <c r="H22" s="25">
        <v>0</v>
      </c>
    </row>
    <row r="23" spans="1:8" x14ac:dyDescent="0.3">
      <c r="A23" s="20" t="s">
        <v>67</v>
      </c>
      <c r="B23" s="21" t="s">
        <v>151</v>
      </c>
      <c r="C23" s="23">
        <v>248</v>
      </c>
      <c r="D23" s="23">
        <v>2</v>
      </c>
      <c r="E23" s="24">
        <v>66</v>
      </c>
      <c r="F23" s="24">
        <v>142</v>
      </c>
      <c r="G23" s="24">
        <v>34</v>
      </c>
      <c r="H23" s="25">
        <v>6</v>
      </c>
    </row>
    <row r="24" spans="1:8" x14ac:dyDescent="0.3">
      <c r="A24" s="20" t="s">
        <v>42</v>
      </c>
      <c r="B24" s="21" t="s">
        <v>13</v>
      </c>
      <c r="C24" s="23">
        <v>5660</v>
      </c>
      <c r="D24" s="23">
        <v>2</v>
      </c>
      <c r="E24" s="24">
        <v>3515</v>
      </c>
      <c r="F24" s="24">
        <v>1658</v>
      </c>
      <c r="G24" s="24">
        <v>400</v>
      </c>
      <c r="H24" s="25">
        <v>87</v>
      </c>
    </row>
    <row r="25" spans="1:8" x14ac:dyDescent="0.3">
      <c r="A25" s="20" t="s">
        <v>79</v>
      </c>
      <c r="B25" s="21" t="s">
        <v>152</v>
      </c>
      <c r="C25" s="23">
        <v>1180</v>
      </c>
      <c r="D25" s="23">
        <v>-8</v>
      </c>
      <c r="E25" s="24">
        <v>385</v>
      </c>
      <c r="F25" s="24">
        <v>649</v>
      </c>
      <c r="G25" s="24">
        <v>109</v>
      </c>
      <c r="H25" s="25">
        <v>37</v>
      </c>
    </row>
    <row r="26" spans="1:8" x14ac:dyDescent="0.3">
      <c r="A26" s="20" t="s">
        <v>42</v>
      </c>
      <c r="B26" s="30" t="s">
        <v>14</v>
      </c>
      <c r="C26" s="23">
        <v>7466</v>
      </c>
      <c r="D26" s="23">
        <v>-12</v>
      </c>
      <c r="E26" s="24">
        <v>4067</v>
      </c>
      <c r="F26" s="24">
        <v>2752</v>
      </c>
      <c r="G26" s="24">
        <v>542</v>
      </c>
      <c r="H26" s="25">
        <v>105</v>
      </c>
    </row>
    <row r="27" spans="1:8" x14ac:dyDescent="0.3">
      <c r="A27" s="28" t="s">
        <v>210</v>
      </c>
      <c r="B27" s="31" t="s">
        <v>263</v>
      </c>
      <c r="C27" s="23">
        <v>35</v>
      </c>
      <c r="D27" s="23">
        <v>0</v>
      </c>
      <c r="E27" s="24">
        <v>16</v>
      </c>
      <c r="F27" s="24">
        <v>15</v>
      </c>
      <c r="G27" s="24">
        <v>4</v>
      </c>
      <c r="H27" s="25">
        <v>0</v>
      </c>
    </row>
    <row r="28" spans="1:8" x14ac:dyDescent="0.3">
      <c r="A28" s="20" t="s">
        <v>42</v>
      </c>
      <c r="B28" s="21" t="s">
        <v>168</v>
      </c>
      <c r="C28" s="23">
        <v>239</v>
      </c>
      <c r="D28" s="23">
        <v>0</v>
      </c>
      <c r="E28" s="24">
        <v>94</v>
      </c>
      <c r="F28" s="24">
        <v>118</v>
      </c>
      <c r="G28" s="24">
        <v>24</v>
      </c>
      <c r="H28" s="25">
        <v>3</v>
      </c>
    </row>
    <row r="29" spans="1:8" x14ac:dyDescent="0.3">
      <c r="A29" s="20" t="s">
        <v>210</v>
      </c>
      <c r="B29" s="21" t="s">
        <v>280</v>
      </c>
      <c r="C29" s="23">
        <v>7913</v>
      </c>
      <c r="D29" s="23">
        <v>-6</v>
      </c>
      <c r="E29" s="24">
        <v>2561</v>
      </c>
      <c r="F29" s="24">
        <v>4847</v>
      </c>
      <c r="G29" s="24">
        <v>131</v>
      </c>
      <c r="H29" s="25">
        <v>374</v>
      </c>
    </row>
    <row r="30" spans="1:8" x14ac:dyDescent="0.3">
      <c r="A30" s="26" t="s">
        <v>111</v>
      </c>
      <c r="B30" s="27" t="s">
        <v>212</v>
      </c>
      <c r="C30" s="23">
        <v>330</v>
      </c>
      <c r="D30" s="23">
        <v>-1</v>
      </c>
      <c r="E30" s="24">
        <v>109</v>
      </c>
      <c r="F30" s="24">
        <v>111</v>
      </c>
      <c r="G30" s="24">
        <v>55</v>
      </c>
      <c r="H30" s="25">
        <v>55</v>
      </c>
    </row>
    <row r="31" spans="1:8" x14ac:dyDescent="0.3">
      <c r="A31" s="20" t="s">
        <v>111</v>
      </c>
      <c r="B31" s="21" t="s">
        <v>15</v>
      </c>
      <c r="C31" s="23">
        <v>867</v>
      </c>
      <c r="D31" s="23">
        <v>2</v>
      </c>
      <c r="E31" s="24">
        <v>316</v>
      </c>
      <c r="F31" s="24">
        <v>452</v>
      </c>
      <c r="G31" s="24">
        <v>74</v>
      </c>
      <c r="H31" s="25">
        <v>25</v>
      </c>
    </row>
    <row r="32" spans="1:8" x14ac:dyDescent="0.3">
      <c r="A32" s="26" t="s">
        <v>210</v>
      </c>
      <c r="B32" s="27" t="s">
        <v>213</v>
      </c>
      <c r="C32" s="23">
        <v>386</v>
      </c>
      <c r="D32" s="23">
        <v>6</v>
      </c>
      <c r="E32" s="24">
        <v>110</v>
      </c>
      <c r="F32" s="24">
        <v>177</v>
      </c>
      <c r="G32" s="24">
        <v>81</v>
      </c>
      <c r="H32" s="25">
        <v>18</v>
      </c>
    </row>
    <row r="33" spans="1:8" x14ac:dyDescent="0.3">
      <c r="A33" s="20" t="s">
        <v>67</v>
      </c>
      <c r="B33" s="21" t="s">
        <v>16</v>
      </c>
      <c r="C33" s="23">
        <v>453</v>
      </c>
      <c r="D33" s="23">
        <v>-1</v>
      </c>
      <c r="E33" s="24">
        <v>137</v>
      </c>
      <c r="F33" s="24">
        <v>268</v>
      </c>
      <c r="G33" s="24">
        <v>46</v>
      </c>
      <c r="H33" s="25">
        <v>2</v>
      </c>
    </row>
    <row r="34" spans="1:8" x14ac:dyDescent="0.3">
      <c r="A34" s="20" t="s">
        <v>210</v>
      </c>
      <c r="B34" s="21" t="s">
        <v>17</v>
      </c>
      <c r="C34" s="23">
        <v>14458</v>
      </c>
      <c r="D34" s="23">
        <v>0</v>
      </c>
      <c r="E34" s="24">
        <v>4596</v>
      </c>
      <c r="F34" s="24">
        <v>9263</v>
      </c>
      <c r="G34" s="24">
        <v>290</v>
      </c>
      <c r="H34" s="25">
        <v>309</v>
      </c>
    </row>
    <row r="35" spans="1:8" x14ac:dyDescent="0.3">
      <c r="A35" s="20" t="s">
        <v>210</v>
      </c>
      <c r="B35" s="21" t="s">
        <v>18</v>
      </c>
      <c r="C35" s="23">
        <v>106</v>
      </c>
      <c r="D35" s="23">
        <v>1</v>
      </c>
      <c r="E35" s="24">
        <v>34</v>
      </c>
      <c r="F35" s="24">
        <v>47</v>
      </c>
      <c r="G35" s="24">
        <v>23</v>
      </c>
      <c r="H35" s="25">
        <v>2</v>
      </c>
    </row>
    <row r="36" spans="1:8" x14ac:dyDescent="0.3">
      <c r="A36" s="26" t="s">
        <v>148</v>
      </c>
      <c r="B36" s="27" t="s">
        <v>284</v>
      </c>
      <c r="C36" s="23">
        <v>150</v>
      </c>
      <c r="D36" s="23">
        <v>129</v>
      </c>
      <c r="E36" s="24">
        <v>70</v>
      </c>
      <c r="F36" s="24">
        <v>43</v>
      </c>
      <c r="G36" s="24">
        <v>37</v>
      </c>
      <c r="H36" s="25">
        <v>0</v>
      </c>
    </row>
    <row r="37" spans="1:8" x14ac:dyDescent="0.3">
      <c r="A37" s="20" t="s">
        <v>210</v>
      </c>
      <c r="B37" s="21" t="s">
        <v>19</v>
      </c>
      <c r="C37" s="23">
        <v>2028</v>
      </c>
      <c r="D37" s="23">
        <v>2</v>
      </c>
      <c r="E37" s="24">
        <v>630</v>
      </c>
      <c r="F37" s="24">
        <v>1243</v>
      </c>
      <c r="G37" s="24">
        <v>108</v>
      </c>
      <c r="H37" s="25">
        <v>47</v>
      </c>
    </row>
    <row r="38" spans="1:8" x14ac:dyDescent="0.3">
      <c r="A38" s="20" t="s">
        <v>210</v>
      </c>
      <c r="B38" s="21" t="s">
        <v>20</v>
      </c>
      <c r="C38" s="23">
        <v>793</v>
      </c>
      <c r="D38" s="23">
        <v>7</v>
      </c>
      <c r="E38" s="24">
        <v>242</v>
      </c>
      <c r="F38" s="24">
        <v>477</v>
      </c>
      <c r="G38" s="24">
        <v>70</v>
      </c>
      <c r="H38" s="25">
        <v>4</v>
      </c>
    </row>
    <row r="39" spans="1:8" x14ac:dyDescent="0.3">
      <c r="A39" s="20" t="s">
        <v>79</v>
      </c>
      <c r="B39" s="21" t="s">
        <v>169</v>
      </c>
      <c r="C39" s="23">
        <v>409</v>
      </c>
      <c r="D39" s="23">
        <v>1</v>
      </c>
      <c r="E39" s="24">
        <v>115</v>
      </c>
      <c r="F39" s="24">
        <v>236</v>
      </c>
      <c r="G39" s="24">
        <v>55</v>
      </c>
      <c r="H39" s="25">
        <v>3</v>
      </c>
    </row>
    <row r="40" spans="1:8" x14ac:dyDescent="0.3">
      <c r="A40" s="20" t="s">
        <v>210</v>
      </c>
      <c r="B40" s="21" t="s">
        <v>21</v>
      </c>
      <c r="C40" s="23">
        <v>661</v>
      </c>
      <c r="D40" s="23">
        <v>3</v>
      </c>
      <c r="E40" s="24">
        <v>530</v>
      </c>
      <c r="F40" s="24">
        <v>99</v>
      </c>
      <c r="G40" s="24">
        <v>26</v>
      </c>
      <c r="H40" s="25">
        <v>6</v>
      </c>
    </row>
    <row r="41" spans="1:8" x14ac:dyDescent="0.3">
      <c r="A41" s="20" t="s">
        <v>42</v>
      </c>
      <c r="B41" s="21" t="s">
        <v>153</v>
      </c>
      <c r="C41" s="23">
        <v>710</v>
      </c>
      <c r="D41" s="23">
        <v>1</v>
      </c>
      <c r="E41" s="24">
        <v>266</v>
      </c>
      <c r="F41" s="24">
        <v>365</v>
      </c>
      <c r="G41" s="24">
        <v>74</v>
      </c>
      <c r="H41" s="25">
        <v>5</v>
      </c>
    </row>
    <row r="42" spans="1:8" x14ac:dyDescent="0.3">
      <c r="A42" s="20" t="s">
        <v>148</v>
      </c>
      <c r="B42" s="21" t="s">
        <v>149</v>
      </c>
      <c r="C42" s="23">
        <v>1030</v>
      </c>
      <c r="D42" s="23">
        <v>6</v>
      </c>
      <c r="E42" s="24">
        <v>281</v>
      </c>
      <c r="F42" s="24">
        <v>612</v>
      </c>
      <c r="G42" s="24">
        <v>132</v>
      </c>
      <c r="H42" s="25">
        <v>5</v>
      </c>
    </row>
    <row r="43" spans="1:8" x14ac:dyDescent="0.3">
      <c r="A43" s="20" t="s">
        <v>210</v>
      </c>
      <c r="B43" s="21" t="s">
        <v>22</v>
      </c>
      <c r="C43" s="23">
        <v>3097</v>
      </c>
      <c r="D43" s="23">
        <v>1</v>
      </c>
      <c r="E43" s="24">
        <v>813</v>
      </c>
      <c r="F43" s="24">
        <v>1936</v>
      </c>
      <c r="G43" s="24">
        <v>171</v>
      </c>
      <c r="H43" s="25">
        <v>177</v>
      </c>
    </row>
    <row r="44" spans="1:8" x14ac:dyDescent="0.3">
      <c r="A44" s="20" t="s">
        <v>53</v>
      </c>
      <c r="B44" s="21" t="s">
        <v>23</v>
      </c>
      <c r="C44" s="23">
        <v>5867</v>
      </c>
      <c r="D44" s="23">
        <v>11</v>
      </c>
      <c r="E44" s="24">
        <v>1654</v>
      </c>
      <c r="F44" s="24">
        <v>3677</v>
      </c>
      <c r="G44" s="24">
        <v>496</v>
      </c>
      <c r="H44" s="25">
        <v>40</v>
      </c>
    </row>
    <row r="45" spans="1:8" x14ac:dyDescent="0.3">
      <c r="A45" s="20" t="s">
        <v>210</v>
      </c>
      <c r="B45" s="21" t="s">
        <v>24</v>
      </c>
      <c r="C45" s="23">
        <v>29723</v>
      </c>
      <c r="D45" s="23">
        <v>21</v>
      </c>
      <c r="E45" s="24">
        <v>10835</v>
      </c>
      <c r="F45" s="24">
        <v>14419</v>
      </c>
      <c r="G45" s="24">
        <v>3989</v>
      </c>
      <c r="H45" s="25">
        <v>480</v>
      </c>
    </row>
    <row r="46" spans="1:8" x14ac:dyDescent="0.3">
      <c r="A46" s="20" t="s">
        <v>210</v>
      </c>
      <c r="B46" s="21" t="s">
        <v>25</v>
      </c>
      <c r="C46" s="23">
        <v>644</v>
      </c>
      <c r="D46" s="23">
        <v>-1</v>
      </c>
      <c r="E46" s="24">
        <v>217</v>
      </c>
      <c r="F46" s="24">
        <v>349</v>
      </c>
      <c r="G46" s="24">
        <v>75</v>
      </c>
      <c r="H46" s="25">
        <v>3</v>
      </c>
    </row>
    <row r="47" spans="1:8" x14ac:dyDescent="0.3">
      <c r="A47" s="20" t="s">
        <v>112</v>
      </c>
      <c r="B47" s="21" t="s">
        <v>26</v>
      </c>
      <c r="C47" s="23">
        <v>316</v>
      </c>
      <c r="D47" s="23">
        <v>2</v>
      </c>
      <c r="E47" s="24">
        <v>111</v>
      </c>
      <c r="F47" s="24">
        <v>172</v>
      </c>
      <c r="G47" s="24">
        <v>28</v>
      </c>
      <c r="H47" s="25">
        <v>5</v>
      </c>
    </row>
    <row r="48" spans="1:8" x14ac:dyDescent="0.3">
      <c r="A48" s="26" t="s">
        <v>209</v>
      </c>
      <c r="B48" s="27" t="s">
        <v>214</v>
      </c>
      <c r="C48" s="23">
        <v>97</v>
      </c>
      <c r="D48" s="23">
        <v>3</v>
      </c>
      <c r="E48" s="24">
        <v>27</v>
      </c>
      <c r="F48" s="24">
        <v>41</v>
      </c>
      <c r="G48" s="24">
        <v>21</v>
      </c>
      <c r="H48" s="25">
        <v>8</v>
      </c>
    </row>
    <row r="49" spans="1:8" x14ac:dyDescent="0.3">
      <c r="A49" s="20" t="s">
        <v>210</v>
      </c>
      <c r="B49" s="21" t="s">
        <v>27</v>
      </c>
      <c r="C49" s="23">
        <v>5239</v>
      </c>
      <c r="D49" s="23">
        <v>-10</v>
      </c>
      <c r="E49" s="24">
        <v>2023</v>
      </c>
      <c r="F49" s="24">
        <v>2930</v>
      </c>
      <c r="G49" s="24">
        <v>140</v>
      </c>
      <c r="H49" s="25">
        <v>146</v>
      </c>
    </row>
    <row r="50" spans="1:8" x14ac:dyDescent="0.3">
      <c r="A50" s="26" t="s">
        <v>131</v>
      </c>
      <c r="B50" s="27" t="s">
        <v>285</v>
      </c>
      <c r="C50" s="23">
        <v>26</v>
      </c>
      <c r="D50" s="23">
        <v>23</v>
      </c>
      <c r="E50" s="24">
        <v>22</v>
      </c>
      <c r="F50" s="24">
        <v>3</v>
      </c>
      <c r="G50" s="24">
        <v>1</v>
      </c>
      <c r="H50" s="25">
        <v>0</v>
      </c>
    </row>
    <row r="51" spans="1:8" x14ac:dyDescent="0.3">
      <c r="A51" s="20" t="s">
        <v>10</v>
      </c>
      <c r="B51" s="21" t="s">
        <v>28</v>
      </c>
      <c r="C51" s="23">
        <v>849</v>
      </c>
      <c r="D51" s="23">
        <v>4</v>
      </c>
      <c r="E51" s="24">
        <v>292</v>
      </c>
      <c r="F51" s="24">
        <v>409</v>
      </c>
      <c r="G51" s="24">
        <v>95</v>
      </c>
      <c r="H51" s="25">
        <v>53</v>
      </c>
    </row>
    <row r="52" spans="1:8" x14ac:dyDescent="0.3">
      <c r="A52" s="20" t="s">
        <v>210</v>
      </c>
      <c r="B52" s="21" t="s">
        <v>29</v>
      </c>
      <c r="C52" s="23">
        <v>3551</v>
      </c>
      <c r="D52" s="23">
        <v>-4</v>
      </c>
      <c r="E52" s="24">
        <v>1274</v>
      </c>
      <c r="F52" s="24">
        <v>1902</v>
      </c>
      <c r="G52" s="24">
        <v>254</v>
      </c>
      <c r="H52" s="25">
        <v>121</v>
      </c>
    </row>
    <row r="53" spans="1:8" x14ac:dyDescent="0.3">
      <c r="A53" s="20" t="s">
        <v>112</v>
      </c>
      <c r="B53" s="21" t="s">
        <v>30</v>
      </c>
      <c r="C53" s="23">
        <v>1513</v>
      </c>
      <c r="D53" s="23">
        <v>8</v>
      </c>
      <c r="E53" s="24">
        <v>506</v>
      </c>
      <c r="F53" s="24">
        <v>809</v>
      </c>
      <c r="G53" s="24">
        <v>188</v>
      </c>
      <c r="H53" s="25">
        <v>10</v>
      </c>
    </row>
    <row r="54" spans="1:8" x14ac:dyDescent="0.3">
      <c r="A54" s="20" t="s">
        <v>210</v>
      </c>
      <c r="B54" s="21" t="s">
        <v>31</v>
      </c>
      <c r="C54" s="23">
        <v>620</v>
      </c>
      <c r="D54" s="23">
        <v>0</v>
      </c>
      <c r="E54" s="24">
        <v>189</v>
      </c>
      <c r="F54" s="24">
        <v>311</v>
      </c>
      <c r="G54" s="24">
        <v>49</v>
      </c>
      <c r="H54" s="25">
        <v>71</v>
      </c>
    </row>
    <row r="55" spans="1:8" x14ac:dyDescent="0.3">
      <c r="A55" s="20" t="s">
        <v>79</v>
      </c>
      <c r="B55" s="21" t="s">
        <v>32</v>
      </c>
      <c r="C55" s="23">
        <v>724</v>
      </c>
      <c r="D55" s="23">
        <v>-1</v>
      </c>
      <c r="E55" s="24">
        <v>273</v>
      </c>
      <c r="F55" s="24">
        <v>381</v>
      </c>
      <c r="G55" s="24">
        <v>36</v>
      </c>
      <c r="H55" s="25">
        <v>34</v>
      </c>
    </row>
    <row r="56" spans="1:8" x14ac:dyDescent="0.3">
      <c r="A56" s="20" t="s">
        <v>210</v>
      </c>
      <c r="B56" s="21" t="s">
        <v>33</v>
      </c>
      <c r="C56" s="23">
        <v>1772</v>
      </c>
      <c r="D56" s="23">
        <v>1</v>
      </c>
      <c r="E56" s="24">
        <v>587</v>
      </c>
      <c r="F56" s="24">
        <v>1045</v>
      </c>
      <c r="G56" s="24">
        <v>79</v>
      </c>
      <c r="H56" s="25">
        <v>61</v>
      </c>
    </row>
    <row r="57" spans="1:8" x14ac:dyDescent="0.3">
      <c r="A57" s="20" t="s">
        <v>210</v>
      </c>
      <c r="B57" s="21" t="s">
        <v>237</v>
      </c>
      <c r="C57" s="23">
        <v>147</v>
      </c>
      <c r="D57" s="23">
        <v>5</v>
      </c>
      <c r="E57" s="24">
        <v>62</v>
      </c>
      <c r="F57" s="24">
        <v>61</v>
      </c>
      <c r="G57" s="24">
        <v>19</v>
      </c>
      <c r="H57" s="25">
        <v>5</v>
      </c>
    </row>
    <row r="58" spans="1:8" x14ac:dyDescent="0.3">
      <c r="A58" s="20" t="s">
        <v>210</v>
      </c>
      <c r="B58" s="21" t="s">
        <v>34</v>
      </c>
      <c r="C58" s="23">
        <v>2047</v>
      </c>
      <c r="D58" s="23">
        <v>-2</v>
      </c>
      <c r="E58" s="24">
        <v>725</v>
      </c>
      <c r="F58" s="24">
        <v>1175</v>
      </c>
      <c r="G58" s="24">
        <v>89</v>
      </c>
      <c r="H58" s="25">
        <v>58</v>
      </c>
    </row>
    <row r="59" spans="1:8" x14ac:dyDescent="0.3">
      <c r="A59" s="20" t="s">
        <v>79</v>
      </c>
      <c r="B59" s="21" t="s">
        <v>35</v>
      </c>
      <c r="C59" s="23">
        <v>4838</v>
      </c>
      <c r="D59" s="23">
        <v>2</v>
      </c>
      <c r="E59" s="24">
        <v>1607</v>
      </c>
      <c r="F59" s="24">
        <v>2906</v>
      </c>
      <c r="G59" s="24">
        <v>155</v>
      </c>
      <c r="H59" s="25">
        <v>170</v>
      </c>
    </row>
    <row r="60" spans="1:8" x14ac:dyDescent="0.3">
      <c r="A60" s="20" t="s">
        <v>210</v>
      </c>
      <c r="B60" s="21" t="s">
        <v>154</v>
      </c>
      <c r="C60" s="23">
        <v>424</v>
      </c>
      <c r="D60" s="23">
        <v>4</v>
      </c>
      <c r="E60" s="24">
        <v>140</v>
      </c>
      <c r="F60" s="24">
        <v>128</v>
      </c>
      <c r="G60" s="24">
        <v>145</v>
      </c>
      <c r="H60" s="25">
        <v>11</v>
      </c>
    </row>
    <row r="61" spans="1:8" x14ac:dyDescent="0.3">
      <c r="A61" s="20" t="s">
        <v>79</v>
      </c>
      <c r="B61" s="21" t="s">
        <v>36</v>
      </c>
      <c r="C61" s="23">
        <v>580</v>
      </c>
      <c r="D61" s="23">
        <v>1</v>
      </c>
      <c r="E61" s="24">
        <v>198</v>
      </c>
      <c r="F61" s="24">
        <v>326</v>
      </c>
      <c r="G61" s="24">
        <v>39</v>
      </c>
      <c r="H61" s="25">
        <v>17</v>
      </c>
    </row>
    <row r="62" spans="1:8" x14ac:dyDescent="0.3">
      <c r="A62" s="20" t="s">
        <v>79</v>
      </c>
      <c r="B62" s="21" t="s">
        <v>37</v>
      </c>
      <c r="C62" s="23">
        <v>349</v>
      </c>
      <c r="D62" s="23">
        <v>4</v>
      </c>
      <c r="E62" s="24">
        <v>104</v>
      </c>
      <c r="F62" s="24">
        <v>188</v>
      </c>
      <c r="G62" s="24">
        <v>44</v>
      </c>
      <c r="H62" s="25">
        <v>13</v>
      </c>
    </row>
    <row r="63" spans="1:8" x14ac:dyDescent="0.3">
      <c r="A63" s="26" t="s">
        <v>67</v>
      </c>
      <c r="B63" s="27" t="s">
        <v>215</v>
      </c>
      <c r="C63" s="23">
        <v>112</v>
      </c>
      <c r="D63" s="23">
        <v>-1</v>
      </c>
      <c r="E63" s="24">
        <v>39</v>
      </c>
      <c r="F63" s="24">
        <v>39</v>
      </c>
      <c r="G63" s="24">
        <v>21</v>
      </c>
      <c r="H63" s="25">
        <v>13</v>
      </c>
    </row>
    <row r="64" spans="1:8" x14ac:dyDescent="0.3">
      <c r="A64" s="20" t="s">
        <v>42</v>
      </c>
      <c r="B64" s="21" t="s">
        <v>255</v>
      </c>
      <c r="C64" s="23">
        <v>606</v>
      </c>
      <c r="D64" s="23">
        <v>0</v>
      </c>
      <c r="E64" s="24">
        <v>213</v>
      </c>
      <c r="F64" s="24">
        <v>351</v>
      </c>
      <c r="G64" s="24">
        <v>37</v>
      </c>
      <c r="H64" s="25">
        <v>5</v>
      </c>
    </row>
    <row r="65" spans="1:8" x14ac:dyDescent="0.3">
      <c r="A65" s="28" t="s">
        <v>210</v>
      </c>
      <c r="B65" s="31" t="s">
        <v>264</v>
      </c>
      <c r="C65" s="23">
        <v>22</v>
      </c>
      <c r="D65" s="23">
        <v>3</v>
      </c>
      <c r="E65" s="24">
        <v>7</v>
      </c>
      <c r="F65" s="24">
        <v>9</v>
      </c>
      <c r="G65" s="24">
        <v>6</v>
      </c>
      <c r="H65" s="25">
        <v>0</v>
      </c>
    </row>
    <row r="66" spans="1:8" x14ac:dyDescent="0.3">
      <c r="A66" s="20" t="s">
        <v>10</v>
      </c>
      <c r="B66" s="21" t="s">
        <v>38</v>
      </c>
      <c r="C66" s="23">
        <v>6051</v>
      </c>
      <c r="D66" s="23">
        <v>236</v>
      </c>
      <c r="E66" s="24">
        <v>5699</v>
      </c>
      <c r="F66" s="24">
        <v>296</v>
      </c>
      <c r="G66" s="24">
        <v>42</v>
      </c>
      <c r="H66" s="25">
        <v>14</v>
      </c>
    </row>
    <row r="67" spans="1:8" x14ac:dyDescent="0.3">
      <c r="A67" s="20" t="s">
        <v>79</v>
      </c>
      <c r="B67" s="21" t="s">
        <v>39</v>
      </c>
      <c r="C67" s="23">
        <v>446</v>
      </c>
      <c r="D67" s="23">
        <v>1</v>
      </c>
      <c r="E67" s="24">
        <v>144</v>
      </c>
      <c r="F67" s="24">
        <v>246</v>
      </c>
      <c r="G67" s="24">
        <v>52</v>
      </c>
      <c r="H67" s="25">
        <v>4</v>
      </c>
    </row>
    <row r="68" spans="1:8" x14ac:dyDescent="0.3">
      <c r="A68" s="26" t="s">
        <v>10</v>
      </c>
      <c r="B68" s="27" t="s">
        <v>216</v>
      </c>
      <c r="C68" s="23">
        <v>66</v>
      </c>
      <c r="D68" s="23">
        <v>1</v>
      </c>
      <c r="E68" s="24">
        <v>27</v>
      </c>
      <c r="F68" s="24">
        <v>28</v>
      </c>
      <c r="G68" s="24">
        <v>10</v>
      </c>
      <c r="H68" s="25">
        <v>1</v>
      </c>
    </row>
    <row r="69" spans="1:8" x14ac:dyDescent="0.3">
      <c r="A69" s="20" t="s">
        <v>131</v>
      </c>
      <c r="B69" s="21" t="s">
        <v>40</v>
      </c>
      <c r="C69" s="23">
        <v>214</v>
      </c>
      <c r="D69" s="23">
        <v>0</v>
      </c>
      <c r="E69" s="24">
        <v>63</v>
      </c>
      <c r="F69" s="24">
        <v>132</v>
      </c>
      <c r="G69" s="24">
        <v>17</v>
      </c>
      <c r="H69" s="25">
        <v>2</v>
      </c>
    </row>
    <row r="70" spans="1:8" x14ac:dyDescent="0.3">
      <c r="A70" s="20" t="s">
        <v>210</v>
      </c>
      <c r="B70" s="21" t="s">
        <v>41</v>
      </c>
      <c r="C70" s="23">
        <v>937</v>
      </c>
      <c r="D70" s="23">
        <v>1</v>
      </c>
      <c r="E70" s="24">
        <v>236</v>
      </c>
      <c r="F70" s="24">
        <v>625</v>
      </c>
      <c r="G70" s="24">
        <v>45</v>
      </c>
      <c r="H70" s="25">
        <v>31</v>
      </c>
    </row>
    <row r="71" spans="1:8" x14ac:dyDescent="0.3">
      <c r="A71" s="20" t="s">
        <v>42</v>
      </c>
      <c r="B71" s="21" t="s">
        <v>42</v>
      </c>
      <c r="C71" s="23">
        <v>16976</v>
      </c>
      <c r="D71" s="23">
        <v>79</v>
      </c>
      <c r="E71" s="24">
        <v>5996</v>
      </c>
      <c r="F71" s="24">
        <v>8746</v>
      </c>
      <c r="G71" s="24">
        <v>1963</v>
      </c>
      <c r="H71" s="25">
        <v>271</v>
      </c>
    </row>
    <row r="72" spans="1:8" x14ac:dyDescent="0.3">
      <c r="A72" s="26" t="s">
        <v>148</v>
      </c>
      <c r="B72" s="27" t="s">
        <v>286</v>
      </c>
      <c r="C72" s="23">
        <v>487</v>
      </c>
      <c r="D72" s="23">
        <v>425</v>
      </c>
      <c r="E72" s="24">
        <v>345</v>
      </c>
      <c r="F72" s="24">
        <v>87</v>
      </c>
      <c r="G72" s="24">
        <v>55</v>
      </c>
      <c r="H72" s="25">
        <v>0</v>
      </c>
    </row>
    <row r="73" spans="1:8" x14ac:dyDescent="0.3">
      <c r="A73" s="28" t="s">
        <v>42</v>
      </c>
      <c r="B73" s="31" t="s">
        <v>265</v>
      </c>
      <c r="C73" s="23">
        <v>171</v>
      </c>
      <c r="D73" s="23">
        <v>8</v>
      </c>
      <c r="E73" s="24">
        <v>83</v>
      </c>
      <c r="F73" s="24">
        <v>46</v>
      </c>
      <c r="G73" s="24">
        <v>42</v>
      </c>
      <c r="H73" s="25">
        <v>0</v>
      </c>
    </row>
    <row r="74" spans="1:8" x14ac:dyDescent="0.3">
      <c r="A74" s="20" t="s">
        <v>131</v>
      </c>
      <c r="B74" s="21" t="s">
        <v>170</v>
      </c>
      <c r="C74" s="23">
        <v>176</v>
      </c>
      <c r="D74" s="23">
        <v>1</v>
      </c>
      <c r="E74" s="24">
        <v>67</v>
      </c>
      <c r="F74" s="24">
        <v>74</v>
      </c>
      <c r="G74" s="24">
        <v>31</v>
      </c>
      <c r="H74" s="25">
        <v>4</v>
      </c>
    </row>
    <row r="75" spans="1:8" x14ac:dyDescent="0.3">
      <c r="A75" s="20" t="s">
        <v>111</v>
      </c>
      <c r="B75" s="21" t="s">
        <v>171</v>
      </c>
      <c r="C75" s="23">
        <v>1069</v>
      </c>
      <c r="D75" s="23">
        <v>3</v>
      </c>
      <c r="E75" s="24">
        <v>461</v>
      </c>
      <c r="F75" s="24">
        <v>438</v>
      </c>
      <c r="G75" s="24">
        <v>147</v>
      </c>
      <c r="H75" s="25">
        <v>23</v>
      </c>
    </row>
    <row r="76" spans="1:8" x14ac:dyDescent="0.3">
      <c r="A76" s="20" t="s">
        <v>111</v>
      </c>
      <c r="B76" s="22" t="s">
        <v>193</v>
      </c>
      <c r="C76" s="23">
        <v>96</v>
      </c>
      <c r="D76" s="23">
        <v>0</v>
      </c>
      <c r="E76" s="24">
        <v>26</v>
      </c>
      <c r="F76" s="24">
        <v>46</v>
      </c>
      <c r="G76" s="24">
        <v>9</v>
      </c>
      <c r="H76" s="25">
        <v>15</v>
      </c>
    </row>
    <row r="77" spans="1:8" x14ac:dyDescent="0.3">
      <c r="A77" s="20" t="s">
        <v>79</v>
      </c>
      <c r="B77" s="21" t="s">
        <v>43</v>
      </c>
      <c r="C77" s="23">
        <v>252</v>
      </c>
      <c r="D77" s="23">
        <v>1</v>
      </c>
      <c r="E77" s="24">
        <v>84</v>
      </c>
      <c r="F77" s="24">
        <v>132</v>
      </c>
      <c r="G77" s="24">
        <v>28</v>
      </c>
      <c r="H77" s="25">
        <v>8</v>
      </c>
    </row>
    <row r="78" spans="1:8" x14ac:dyDescent="0.3">
      <c r="A78" s="20" t="s">
        <v>131</v>
      </c>
      <c r="B78" s="21" t="s">
        <v>238</v>
      </c>
      <c r="C78" s="23">
        <v>225</v>
      </c>
      <c r="D78" s="23">
        <v>16</v>
      </c>
      <c r="E78" s="24">
        <v>66</v>
      </c>
      <c r="F78" s="24">
        <v>109</v>
      </c>
      <c r="G78" s="24">
        <v>32</v>
      </c>
      <c r="H78" s="25">
        <v>18</v>
      </c>
    </row>
    <row r="79" spans="1:8" x14ac:dyDescent="0.3">
      <c r="A79" s="20" t="s">
        <v>42</v>
      </c>
      <c r="B79" s="21" t="s">
        <v>44</v>
      </c>
      <c r="C79" s="23">
        <v>114627</v>
      </c>
      <c r="D79" s="23">
        <v>582</v>
      </c>
      <c r="E79" s="24">
        <v>54547</v>
      </c>
      <c r="F79" s="24">
        <v>58235</v>
      </c>
      <c r="G79" s="24">
        <v>1559</v>
      </c>
      <c r="H79" s="25">
        <v>286</v>
      </c>
    </row>
    <row r="80" spans="1:8" x14ac:dyDescent="0.3">
      <c r="A80" s="20" t="s">
        <v>210</v>
      </c>
      <c r="B80" s="21" t="s">
        <v>172</v>
      </c>
      <c r="C80" s="23">
        <v>121</v>
      </c>
      <c r="D80" s="23">
        <v>1</v>
      </c>
      <c r="E80" s="24">
        <v>52</v>
      </c>
      <c r="F80" s="24">
        <v>48</v>
      </c>
      <c r="G80" s="24">
        <v>19</v>
      </c>
      <c r="H80" s="25">
        <v>2</v>
      </c>
    </row>
    <row r="81" spans="1:8" x14ac:dyDescent="0.3">
      <c r="A81" s="20" t="s">
        <v>10</v>
      </c>
      <c r="B81" s="21" t="s">
        <v>45</v>
      </c>
      <c r="C81" s="23">
        <v>188</v>
      </c>
      <c r="D81" s="23">
        <v>-1</v>
      </c>
      <c r="E81" s="24">
        <v>103</v>
      </c>
      <c r="F81" s="24">
        <v>54</v>
      </c>
      <c r="G81" s="24">
        <v>25</v>
      </c>
      <c r="H81" s="25">
        <v>6</v>
      </c>
    </row>
    <row r="82" spans="1:8" x14ac:dyDescent="0.3">
      <c r="A82" s="26" t="s">
        <v>209</v>
      </c>
      <c r="B82" s="27" t="s">
        <v>217</v>
      </c>
      <c r="C82" s="23">
        <v>481</v>
      </c>
      <c r="D82" s="23">
        <v>12</v>
      </c>
      <c r="E82" s="24">
        <v>183</v>
      </c>
      <c r="F82" s="24">
        <v>181</v>
      </c>
      <c r="G82" s="24">
        <v>108</v>
      </c>
      <c r="H82" s="25">
        <v>9</v>
      </c>
    </row>
    <row r="83" spans="1:8" x14ac:dyDescent="0.3">
      <c r="A83" s="20" t="s">
        <v>79</v>
      </c>
      <c r="B83" s="21" t="s">
        <v>46</v>
      </c>
      <c r="C83" s="23">
        <v>442</v>
      </c>
      <c r="D83" s="23">
        <v>1</v>
      </c>
      <c r="E83" s="24">
        <v>152</v>
      </c>
      <c r="F83" s="24">
        <v>239</v>
      </c>
      <c r="G83" s="24">
        <v>42</v>
      </c>
      <c r="H83" s="25">
        <v>9</v>
      </c>
    </row>
    <row r="84" spans="1:8" x14ac:dyDescent="0.3">
      <c r="A84" s="20" t="s">
        <v>79</v>
      </c>
      <c r="B84" s="21" t="s">
        <v>47</v>
      </c>
      <c r="C84" s="23">
        <v>554</v>
      </c>
      <c r="D84" s="23">
        <v>0</v>
      </c>
      <c r="E84" s="24">
        <v>232</v>
      </c>
      <c r="F84" s="24">
        <v>259</v>
      </c>
      <c r="G84" s="24">
        <v>55</v>
      </c>
      <c r="H84" s="25">
        <v>8</v>
      </c>
    </row>
    <row r="85" spans="1:8" x14ac:dyDescent="0.3">
      <c r="A85" s="26" t="s">
        <v>53</v>
      </c>
      <c r="B85" s="27" t="s">
        <v>287</v>
      </c>
      <c r="C85" s="23">
        <v>22</v>
      </c>
      <c r="D85" s="23">
        <v>18</v>
      </c>
      <c r="E85" s="24">
        <v>9</v>
      </c>
      <c r="F85" s="24">
        <v>7</v>
      </c>
      <c r="G85" s="24">
        <v>6</v>
      </c>
      <c r="H85" s="25">
        <v>0</v>
      </c>
    </row>
    <row r="86" spans="1:8" x14ac:dyDescent="0.3">
      <c r="A86" s="28" t="s">
        <v>67</v>
      </c>
      <c r="B86" s="31" t="s">
        <v>266</v>
      </c>
      <c r="C86" s="23">
        <v>72</v>
      </c>
      <c r="D86" s="23">
        <v>1</v>
      </c>
      <c r="E86" s="24">
        <v>23</v>
      </c>
      <c r="F86" s="24">
        <v>32</v>
      </c>
      <c r="G86" s="24">
        <v>17</v>
      </c>
      <c r="H86" s="25">
        <v>0</v>
      </c>
    </row>
    <row r="87" spans="1:8" x14ac:dyDescent="0.3">
      <c r="A87" s="20" t="s">
        <v>79</v>
      </c>
      <c r="B87" s="30" t="s">
        <v>48</v>
      </c>
      <c r="C87" s="23">
        <v>474</v>
      </c>
      <c r="D87" s="23">
        <v>2</v>
      </c>
      <c r="E87" s="24">
        <v>160</v>
      </c>
      <c r="F87" s="24">
        <v>252</v>
      </c>
      <c r="G87" s="24">
        <v>60</v>
      </c>
      <c r="H87" s="25">
        <v>2</v>
      </c>
    </row>
    <row r="88" spans="1:8" x14ac:dyDescent="0.3">
      <c r="A88" s="20" t="s">
        <v>112</v>
      </c>
      <c r="B88" s="22" t="s">
        <v>194</v>
      </c>
      <c r="C88" s="23">
        <v>730</v>
      </c>
      <c r="D88" s="23">
        <v>23</v>
      </c>
      <c r="E88" s="24">
        <v>240</v>
      </c>
      <c r="F88" s="24">
        <v>345</v>
      </c>
      <c r="G88" s="24">
        <v>119</v>
      </c>
      <c r="H88" s="25">
        <v>26</v>
      </c>
    </row>
    <row r="89" spans="1:8" x14ac:dyDescent="0.3">
      <c r="A89" s="20" t="s">
        <v>10</v>
      </c>
      <c r="B89" s="21" t="s">
        <v>49</v>
      </c>
      <c r="C89" s="23">
        <v>3849</v>
      </c>
      <c r="D89" s="23">
        <v>9</v>
      </c>
      <c r="E89" s="24">
        <v>1663</v>
      </c>
      <c r="F89" s="24">
        <v>1648</v>
      </c>
      <c r="G89" s="24">
        <v>518</v>
      </c>
      <c r="H89" s="25">
        <v>20</v>
      </c>
    </row>
    <row r="90" spans="1:8" x14ac:dyDescent="0.3">
      <c r="A90" s="20" t="s">
        <v>112</v>
      </c>
      <c r="B90" s="21" t="s">
        <v>50</v>
      </c>
      <c r="C90" s="23">
        <v>1438</v>
      </c>
      <c r="D90" s="23">
        <v>2</v>
      </c>
      <c r="E90" s="24">
        <v>379</v>
      </c>
      <c r="F90" s="24">
        <v>785</v>
      </c>
      <c r="G90" s="24">
        <v>209</v>
      </c>
      <c r="H90" s="25">
        <v>65</v>
      </c>
    </row>
    <row r="91" spans="1:8" x14ac:dyDescent="0.3">
      <c r="A91" s="20" t="s">
        <v>42</v>
      </c>
      <c r="B91" s="22" t="s">
        <v>195</v>
      </c>
      <c r="C91" s="23">
        <v>2755</v>
      </c>
      <c r="D91" s="23">
        <v>9</v>
      </c>
      <c r="E91" s="24">
        <v>1212</v>
      </c>
      <c r="F91" s="24">
        <v>1174</v>
      </c>
      <c r="G91" s="24">
        <v>280</v>
      </c>
      <c r="H91" s="25">
        <v>89</v>
      </c>
    </row>
    <row r="92" spans="1:8" x14ac:dyDescent="0.3">
      <c r="A92" s="20" t="s">
        <v>112</v>
      </c>
      <c r="B92" s="21" t="s">
        <v>155</v>
      </c>
      <c r="C92" s="23">
        <v>1462</v>
      </c>
      <c r="D92" s="23">
        <v>-4</v>
      </c>
      <c r="E92" s="24">
        <v>525</v>
      </c>
      <c r="F92" s="24">
        <v>740</v>
      </c>
      <c r="G92" s="24">
        <v>180</v>
      </c>
      <c r="H92" s="25">
        <v>17</v>
      </c>
    </row>
    <row r="93" spans="1:8" x14ac:dyDescent="0.3">
      <c r="A93" s="20" t="s">
        <v>42</v>
      </c>
      <c r="B93" s="21" t="s">
        <v>256</v>
      </c>
      <c r="C93" s="23">
        <v>3706</v>
      </c>
      <c r="D93" s="23">
        <v>16</v>
      </c>
      <c r="E93" s="24">
        <v>1483</v>
      </c>
      <c r="F93" s="24">
        <v>1969</v>
      </c>
      <c r="G93" s="24">
        <v>212</v>
      </c>
      <c r="H93" s="25">
        <v>42</v>
      </c>
    </row>
    <row r="94" spans="1:8" x14ac:dyDescent="0.3">
      <c r="A94" s="28" t="s">
        <v>79</v>
      </c>
      <c r="B94" s="31" t="s">
        <v>267</v>
      </c>
      <c r="C94" s="23">
        <v>6</v>
      </c>
      <c r="D94" s="23">
        <v>0</v>
      </c>
      <c r="E94" s="24">
        <v>1</v>
      </c>
      <c r="F94" s="24">
        <v>5</v>
      </c>
      <c r="G94" s="24">
        <v>0</v>
      </c>
      <c r="H94" s="25">
        <v>0</v>
      </c>
    </row>
    <row r="95" spans="1:8" x14ac:dyDescent="0.3">
      <c r="A95" s="20" t="s">
        <v>148</v>
      </c>
      <c r="B95" s="21" t="s">
        <v>239</v>
      </c>
      <c r="C95" s="23">
        <v>122</v>
      </c>
      <c r="D95" s="23">
        <v>-1</v>
      </c>
      <c r="E95" s="24">
        <v>54</v>
      </c>
      <c r="F95" s="24">
        <v>50</v>
      </c>
      <c r="G95" s="24">
        <v>16</v>
      </c>
      <c r="H95" s="25">
        <v>2</v>
      </c>
    </row>
    <row r="96" spans="1:8" x14ac:dyDescent="0.3">
      <c r="A96" s="20" t="s">
        <v>42</v>
      </c>
      <c r="B96" s="21" t="s">
        <v>51</v>
      </c>
      <c r="C96" s="23">
        <v>432</v>
      </c>
      <c r="D96" s="23">
        <v>-5</v>
      </c>
      <c r="E96" s="24">
        <v>133</v>
      </c>
      <c r="F96" s="24">
        <v>242</v>
      </c>
      <c r="G96" s="24">
        <v>42</v>
      </c>
      <c r="H96" s="25">
        <v>15</v>
      </c>
    </row>
    <row r="97" spans="1:8" x14ac:dyDescent="0.3">
      <c r="A97" s="20" t="s">
        <v>112</v>
      </c>
      <c r="B97" s="21" t="s">
        <v>173</v>
      </c>
      <c r="C97" s="23">
        <v>225</v>
      </c>
      <c r="D97" s="23">
        <v>1</v>
      </c>
      <c r="E97" s="24">
        <v>59</v>
      </c>
      <c r="F97" s="24">
        <v>121</v>
      </c>
      <c r="G97" s="24">
        <v>36</v>
      </c>
      <c r="H97" s="25">
        <v>9</v>
      </c>
    </row>
    <row r="98" spans="1:8" x14ac:dyDescent="0.3">
      <c r="A98" s="20" t="s">
        <v>210</v>
      </c>
      <c r="B98" s="21" t="s">
        <v>174</v>
      </c>
      <c r="C98" s="23">
        <v>223</v>
      </c>
      <c r="D98" s="23">
        <v>1</v>
      </c>
      <c r="E98" s="24">
        <v>84</v>
      </c>
      <c r="F98" s="24">
        <v>97</v>
      </c>
      <c r="G98" s="24">
        <v>38</v>
      </c>
      <c r="H98" s="25">
        <v>4</v>
      </c>
    </row>
    <row r="99" spans="1:8" x14ac:dyDescent="0.3">
      <c r="A99" s="20" t="s">
        <v>79</v>
      </c>
      <c r="B99" s="21" t="s">
        <v>52</v>
      </c>
      <c r="C99" s="23">
        <v>607</v>
      </c>
      <c r="D99" s="23">
        <v>1</v>
      </c>
      <c r="E99" s="24">
        <v>181</v>
      </c>
      <c r="F99" s="24">
        <v>357</v>
      </c>
      <c r="G99" s="24">
        <v>62</v>
      </c>
      <c r="H99" s="25">
        <v>7</v>
      </c>
    </row>
    <row r="100" spans="1:8" x14ac:dyDescent="0.3">
      <c r="A100" s="20" t="s">
        <v>53</v>
      </c>
      <c r="B100" s="21" t="s">
        <v>53</v>
      </c>
      <c r="C100" s="23">
        <v>15414</v>
      </c>
      <c r="D100" s="23">
        <v>26</v>
      </c>
      <c r="E100" s="24">
        <v>4099</v>
      </c>
      <c r="F100" s="24">
        <v>8632</v>
      </c>
      <c r="G100" s="24">
        <v>2474</v>
      </c>
      <c r="H100" s="25">
        <v>209</v>
      </c>
    </row>
    <row r="101" spans="1:8" x14ac:dyDescent="0.3">
      <c r="A101" s="20" t="s">
        <v>42</v>
      </c>
      <c r="B101" s="21" t="s">
        <v>54</v>
      </c>
      <c r="C101" s="23">
        <v>2647</v>
      </c>
      <c r="D101" s="23">
        <v>4</v>
      </c>
      <c r="E101" s="24">
        <v>1019</v>
      </c>
      <c r="F101" s="24">
        <v>1470</v>
      </c>
      <c r="G101" s="24">
        <v>146</v>
      </c>
      <c r="H101" s="25">
        <v>12</v>
      </c>
    </row>
    <row r="102" spans="1:8" x14ac:dyDescent="0.3">
      <c r="A102" s="26" t="s">
        <v>131</v>
      </c>
      <c r="B102" s="27" t="s">
        <v>288</v>
      </c>
      <c r="C102" s="23">
        <v>29</v>
      </c>
      <c r="D102" s="23">
        <v>21</v>
      </c>
      <c r="E102" s="24">
        <v>23</v>
      </c>
      <c r="F102" s="24">
        <v>3</v>
      </c>
      <c r="G102" s="24">
        <v>3</v>
      </c>
      <c r="H102" s="25">
        <v>0</v>
      </c>
    </row>
    <row r="103" spans="1:8" x14ac:dyDescent="0.3">
      <c r="A103" s="20" t="s">
        <v>79</v>
      </c>
      <c r="B103" s="22" t="s">
        <v>196</v>
      </c>
      <c r="C103" s="23">
        <v>234</v>
      </c>
      <c r="D103" s="23">
        <v>4</v>
      </c>
      <c r="E103" s="24">
        <v>68</v>
      </c>
      <c r="F103" s="24">
        <v>111</v>
      </c>
      <c r="G103" s="24">
        <v>38</v>
      </c>
      <c r="H103" s="25">
        <v>17</v>
      </c>
    </row>
    <row r="104" spans="1:8" x14ac:dyDescent="0.3">
      <c r="A104" s="28" t="s">
        <v>79</v>
      </c>
      <c r="B104" s="29" t="s">
        <v>268</v>
      </c>
      <c r="C104" s="23">
        <v>87</v>
      </c>
      <c r="D104" s="23">
        <v>1</v>
      </c>
      <c r="E104" s="24">
        <v>30</v>
      </c>
      <c r="F104" s="24">
        <v>41</v>
      </c>
      <c r="G104" s="24">
        <v>16</v>
      </c>
      <c r="H104" s="25">
        <v>0</v>
      </c>
    </row>
    <row r="105" spans="1:8" x14ac:dyDescent="0.3">
      <c r="A105" s="26" t="s">
        <v>111</v>
      </c>
      <c r="B105" s="27" t="s">
        <v>289</v>
      </c>
      <c r="C105" s="23">
        <v>27</v>
      </c>
      <c r="D105" s="23">
        <v>27</v>
      </c>
      <c r="E105" s="24">
        <v>11</v>
      </c>
      <c r="F105" s="24">
        <v>7</v>
      </c>
      <c r="G105" s="24">
        <v>9</v>
      </c>
      <c r="H105" s="25">
        <v>0</v>
      </c>
    </row>
    <row r="106" spans="1:8" x14ac:dyDescent="0.3">
      <c r="A106" s="20" t="s">
        <v>79</v>
      </c>
      <c r="B106" s="21" t="s">
        <v>55</v>
      </c>
      <c r="C106" s="23">
        <v>678</v>
      </c>
      <c r="D106" s="23">
        <v>-2</v>
      </c>
      <c r="E106" s="24">
        <v>222</v>
      </c>
      <c r="F106" s="24">
        <v>408</v>
      </c>
      <c r="G106" s="24">
        <v>35</v>
      </c>
      <c r="H106" s="25">
        <v>13</v>
      </c>
    </row>
    <row r="107" spans="1:8" x14ac:dyDescent="0.3">
      <c r="A107" s="20" t="s">
        <v>148</v>
      </c>
      <c r="B107" s="21" t="s">
        <v>140</v>
      </c>
      <c r="C107" s="23">
        <v>203</v>
      </c>
      <c r="D107" s="23">
        <v>1</v>
      </c>
      <c r="E107" s="24">
        <v>45</v>
      </c>
      <c r="F107" s="24">
        <v>141</v>
      </c>
      <c r="G107" s="24">
        <v>14</v>
      </c>
      <c r="H107" s="25">
        <v>3</v>
      </c>
    </row>
    <row r="108" spans="1:8" x14ac:dyDescent="0.3">
      <c r="A108" s="20" t="s">
        <v>112</v>
      </c>
      <c r="B108" s="21" t="s">
        <v>156</v>
      </c>
      <c r="C108" s="23">
        <v>393</v>
      </c>
      <c r="D108" s="23">
        <v>1</v>
      </c>
      <c r="E108" s="24">
        <v>97</v>
      </c>
      <c r="F108" s="24">
        <v>211</v>
      </c>
      <c r="G108" s="24">
        <v>70</v>
      </c>
      <c r="H108" s="25">
        <v>15</v>
      </c>
    </row>
    <row r="109" spans="1:8" x14ac:dyDescent="0.3">
      <c r="A109" s="26" t="s">
        <v>111</v>
      </c>
      <c r="B109" s="27" t="s">
        <v>290</v>
      </c>
      <c r="C109" s="23">
        <v>35</v>
      </c>
      <c r="D109" s="23">
        <v>35</v>
      </c>
      <c r="E109" s="24">
        <v>20</v>
      </c>
      <c r="F109" s="24">
        <v>7</v>
      </c>
      <c r="G109" s="24">
        <v>8</v>
      </c>
      <c r="H109" s="25">
        <v>0</v>
      </c>
    </row>
    <row r="110" spans="1:8" x14ac:dyDescent="0.3">
      <c r="A110" s="20" t="s">
        <v>79</v>
      </c>
      <c r="B110" s="21" t="s">
        <v>56</v>
      </c>
      <c r="C110" s="23">
        <v>246</v>
      </c>
      <c r="D110" s="23">
        <v>0</v>
      </c>
      <c r="E110" s="24">
        <v>89</v>
      </c>
      <c r="F110" s="24">
        <v>128</v>
      </c>
      <c r="G110" s="24">
        <v>26</v>
      </c>
      <c r="H110" s="25">
        <v>3</v>
      </c>
    </row>
    <row r="111" spans="1:8" x14ac:dyDescent="0.3">
      <c r="A111" s="20" t="s">
        <v>42</v>
      </c>
      <c r="B111" s="22" t="s">
        <v>197</v>
      </c>
      <c r="C111" s="23">
        <v>96</v>
      </c>
      <c r="D111" s="23">
        <v>0</v>
      </c>
      <c r="E111" s="24">
        <v>30</v>
      </c>
      <c r="F111" s="24">
        <v>33</v>
      </c>
      <c r="G111" s="24">
        <v>9</v>
      </c>
      <c r="H111" s="25">
        <v>24</v>
      </c>
    </row>
    <row r="112" spans="1:8" x14ac:dyDescent="0.3">
      <c r="A112" s="20" t="s">
        <v>112</v>
      </c>
      <c r="B112" s="22" t="s">
        <v>198</v>
      </c>
      <c r="C112" s="23">
        <v>24</v>
      </c>
      <c r="D112" s="23">
        <v>-1</v>
      </c>
      <c r="E112" s="24">
        <v>10</v>
      </c>
      <c r="F112" s="24">
        <v>5</v>
      </c>
      <c r="G112" s="24">
        <v>2</v>
      </c>
      <c r="H112" s="25">
        <v>7</v>
      </c>
    </row>
    <row r="113" spans="1:8" x14ac:dyDescent="0.3">
      <c r="A113" s="28" t="s">
        <v>10</v>
      </c>
      <c r="B113" s="29" t="s">
        <v>269</v>
      </c>
      <c r="C113" s="23">
        <v>392</v>
      </c>
      <c r="D113" s="23">
        <v>23</v>
      </c>
      <c r="E113" s="24">
        <v>117</v>
      </c>
      <c r="F113" s="24">
        <v>206</v>
      </c>
      <c r="G113" s="24">
        <v>61</v>
      </c>
      <c r="H113" s="25">
        <v>8</v>
      </c>
    </row>
    <row r="114" spans="1:8" x14ac:dyDescent="0.3">
      <c r="A114" s="26" t="s">
        <v>67</v>
      </c>
      <c r="B114" s="27" t="s">
        <v>291</v>
      </c>
      <c r="C114" s="23">
        <v>11</v>
      </c>
      <c r="D114" s="23">
        <v>8</v>
      </c>
      <c r="E114" s="24">
        <v>7</v>
      </c>
      <c r="F114" s="24">
        <v>3</v>
      </c>
      <c r="G114" s="24">
        <v>1</v>
      </c>
      <c r="H114" s="25">
        <v>0</v>
      </c>
    </row>
    <row r="115" spans="1:8" x14ac:dyDescent="0.3">
      <c r="A115" s="28" t="s">
        <v>210</v>
      </c>
      <c r="B115" s="29" t="s">
        <v>270</v>
      </c>
      <c r="C115" s="23">
        <v>153</v>
      </c>
      <c r="D115" s="23">
        <v>8</v>
      </c>
      <c r="E115" s="24">
        <v>92</v>
      </c>
      <c r="F115" s="24">
        <v>27</v>
      </c>
      <c r="G115" s="24">
        <v>34</v>
      </c>
      <c r="H115" s="25">
        <v>0</v>
      </c>
    </row>
    <row r="116" spans="1:8" x14ac:dyDescent="0.3">
      <c r="A116" s="20" t="s">
        <v>131</v>
      </c>
      <c r="B116" s="21" t="s">
        <v>141</v>
      </c>
      <c r="C116" s="23">
        <v>48</v>
      </c>
      <c r="D116" s="23">
        <v>2</v>
      </c>
      <c r="E116" s="24">
        <v>9</v>
      </c>
      <c r="F116" s="24">
        <v>34</v>
      </c>
      <c r="G116" s="24">
        <v>5</v>
      </c>
      <c r="H116" s="25">
        <v>0</v>
      </c>
    </row>
    <row r="117" spans="1:8" x14ac:dyDescent="0.3">
      <c r="A117" s="20" t="s">
        <v>210</v>
      </c>
      <c r="B117" s="21" t="s">
        <v>57</v>
      </c>
      <c r="C117" s="23">
        <v>1249</v>
      </c>
      <c r="D117" s="23">
        <v>-7</v>
      </c>
      <c r="E117" s="24">
        <v>427</v>
      </c>
      <c r="F117" s="24">
        <v>701</v>
      </c>
      <c r="G117" s="24">
        <v>98</v>
      </c>
      <c r="H117" s="25">
        <v>23</v>
      </c>
    </row>
    <row r="118" spans="1:8" x14ac:dyDescent="0.3">
      <c r="A118" s="20" t="s">
        <v>148</v>
      </c>
      <c r="B118" s="21" t="s">
        <v>240</v>
      </c>
      <c r="C118" s="23">
        <v>538</v>
      </c>
      <c r="D118" s="23">
        <v>0</v>
      </c>
      <c r="E118" s="24">
        <v>274</v>
      </c>
      <c r="F118" s="24">
        <v>180</v>
      </c>
      <c r="G118" s="24">
        <v>82</v>
      </c>
      <c r="H118" s="25">
        <v>2</v>
      </c>
    </row>
    <row r="119" spans="1:8" x14ac:dyDescent="0.3">
      <c r="A119" s="26" t="s">
        <v>42</v>
      </c>
      <c r="B119" s="27" t="s">
        <v>218</v>
      </c>
      <c r="C119" s="23">
        <v>245</v>
      </c>
      <c r="D119" s="23">
        <v>8</v>
      </c>
      <c r="E119" s="24">
        <v>87</v>
      </c>
      <c r="F119" s="24">
        <v>80</v>
      </c>
      <c r="G119" s="24">
        <v>42</v>
      </c>
      <c r="H119" s="25">
        <v>36</v>
      </c>
    </row>
    <row r="120" spans="1:8" x14ac:dyDescent="0.3">
      <c r="A120" s="20" t="s">
        <v>42</v>
      </c>
      <c r="B120" s="21" t="s">
        <v>241</v>
      </c>
      <c r="C120" s="23">
        <v>295</v>
      </c>
      <c r="D120" s="23">
        <v>4</v>
      </c>
      <c r="E120" s="24">
        <v>118</v>
      </c>
      <c r="F120" s="24">
        <v>108</v>
      </c>
      <c r="G120" s="24">
        <v>46</v>
      </c>
      <c r="H120" s="25">
        <v>23</v>
      </c>
    </row>
    <row r="121" spans="1:8" x14ac:dyDescent="0.3">
      <c r="A121" s="20" t="s">
        <v>42</v>
      </c>
      <c r="B121" s="21" t="s">
        <v>58</v>
      </c>
      <c r="C121" s="23">
        <v>768</v>
      </c>
      <c r="D121" s="23">
        <v>4</v>
      </c>
      <c r="E121" s="24">
        <v>273</v>
      </c>
      <c r="F121" s="24">
        <v>437</v>
      </c>
      <c r="G121" s="24">
        <v>55</v>
      </c>
      <c r="H121" s="25">
        <v>3</v>
      </c>
    </row>
    <row r="122" spans="1:8" x14ac:dyDescent="0.3">
      <c r="A122" s="20" t="s">
        <v>131</v>
      </c>
      <c r="B122" s="21" t="s">
        <v>59</v>
      </c>
      <c r="C122" s="23">
        <v>657</v>
      </c>
      <c r="D122" s="23">
        <v>0</v>
      </c>
      <c r="E122" s="24">
        <v>104</v>
      </c>
      <c r="F122" s="24">
        <v>515</v>
      </c>
      <c r="G122" s="24">
        <v>33</v>
      </c>
      <c r="H122" s="25">
        <v>5</v>
      </c>
    </row>
    <row r="123" spans="1:8" x14ac:dyDescent="0.3">
      <c r="A123" s="20" t="s">
        <v>42</v>
      </c>
      <c r="B123" s="21" t="s">
        <v>60</v>
      </c>
      <c r="C123" s="23">
        <v>1922</v>
      </c>
      <c r="D123" s="23">
        <v>-3</v>
      </c>
      <c r="E123" s="24">
        <v>649</v>
      </c>
      <c r="F123" s="24">
        <v>1144</v>
      </c>
      <c r="G123" s="24">
        <v>48</v>
      </c>
      <c r="H123" s="25">
        <v>81</v>
      </c>
    </row>
    <row r="124" spans="1:8" x14ac:dyDescent="0.3">
      <c r="A124" s="20" t="s">
        <v>67</v>
      </c>
      <c r="B124" s="22" t="s">
        <v>199</v>
      </c>
      <c r="C124" s="23">
        <v>57</v>
      </c>
      <c r="D124" s="23">
        <v>0</v>
      </c>
      <c r="E124" s="24">
        <v>11</v>
      </c>
      <c r="F124" s="24">
        <v>12</v>
      </c>
      <c r="G124" s="24">
        <v>3</v>
      </c>
      <c r="H124" s="25">
        <v>31</v>
      </c>
    </row>
    <row r="125" spans="1:8" x14ac:dyDescent="0.3">
      <c r="A125" s="20" t="s">
        <v>10</v>
      </c>
      <c r="B125" s="21" t="s">
        <v>61</v>
      </c>
      <c r="C125" s="23">
        <v>8249</v>
      </c>
      <c r="D125" s="23">
        <v>10</v>
      </c>
      <c r="E125" s="24">
        <v>4147</v>
      </c>
      <c r="F125" s="24">
        <v>3501</v>
      </c>
      <c r="G125" s="24">
        <v>416</v>
      </c>
      <c r="H125" s="25">
        <v>185</v>
      </c>
    </row>
    <row r="126" spans="1:8" x14ac:dyDescent="0.3">
      <c r="A126" s="20" t="s">
        <v>79</v>
      </c>
      <c r="B126" s="21" t="s">
        <v>175</v>
      </c>
      <c r="C126" s="23">
        <v>531</v>
      </c>
      <c r="D126" s="23">
        <v>-5</v>
      </c>
      <c r="E126" s="24">
        <v>225</v>
      </c>
      <c r="F126" s="24">
        <v>227</v>
      </c>
      <c r="G126" s="24">
        <v>61</v>
      </c>
      <c r="H126" s="25">
        <v>18</v>
      </c>
    </row>
    <row r="127" spans="1:8" x14ac:dyDescent="0.3">
      <c r="A127" s="20" t="s">
        <v>79</v>
      </c>
      <c r="B127" s="21" t="s">
        <v>157</v>
      </c>
      <c r="C127" s="23">
        <v>609</v>
      </c>
      <c r="D127" s="23">
        <v>1</v>
      </c>
      <c r="E127" s="24">
        <v>246</v>
      </c>
      <c r="F127" s="24">
        <v>259</v>
      </c>
      <c r="G127" s="24">
        <v>100</v>
      </c>
      <c r="H127" s="25">
        <v>4</v>
      </c>
    </row>
    <row r="128" spans="1:8" x14ac:dyDescent="0.3">
      <c r="A128" s="20" t="s">
        <v>112</v>
      </c>
      <c r="B128" s="21" t="s">
        <v>242</v>
      </c>
      <c r="C128" s="23">
        <v>258</v>
      </c>
      <c r="D128" s="23">
        <v>3</v>
      </c>
      <c r="E128" s="24">
        <v>87</v>
      </c>
      <c r="F128" s="24">
        <v>87</v>
      </c>
      <c r="G128" s="24">
        <v>62</v>
      </c>
      <c r="H128" s="25">
        <v>22</v>
      </c>
    </row>
    <row r="129" spans="1:8" x14ac:dyDescent="0.3">
      <c r="A129" s="26" t="s">
        <v>67</v>
      </c>
      <c r="B129" s="27" t="s">
        <v>292</v>
      </c>
      <c r="C129" s="23">
        <v>1</v>
      </c>
      <c r="D129" s="23">
        <v>0</v>
      </c>
      <c r="E129" s="24">
        <v>0</v>
      </c>
      <c r="F129" s="24">
        <v>0</v>
      </c>
      <c r="G129" s="24">
        <v>1</v>
      </c>
      <c r="H129" s="25">
        <v>0</v>
      </c>
    </row>
    <row r="130" spans="1:8" x14ac:dyDescent="0.3">
      <c r="A130" s="28" t="s">
        <v>112</v>
      </c>
      <c r="B130" s="29" t="s">
        <v>271</v>
      </c>
      <c r="C130" s="23">
        <v>198</v>
      </c>
      <c r="D130" s="23">
        <v>12</v>
      </c>
      <c r="E130" s="24">
        <v>86</v>
      </c>
      <c r="F130" s="24">
        <v>61</v>
      </c>
      <c r="G130" s="24">
        <v>51</v>
      </c>
      <c r="H130" s="25">
        <v>0</v>
      </c>
    </row>
    <row r="131" spans="1:8" x14ac:dyDescent="0.3">
      <c r="A131" s="20" t="s">
        <v>10</v>
      </c>
      <c r="B131" s="21" t="s">
        <v>62</v>
      </c>
      <c r="C131" s="23">
        <v>951</v>
      </c>
      <c r="D131" s="23">
        <v>2</v>
      </c>
      <c r="E131" s="24">
        <v>293</v>
      </c>
      <c r="F131" s="24">
        <v>493</v>
      </c>
      <c r="G131" s="24">
        <v>112</v>
      </c>
      <c r="H131" s="25">
        <v>53</v>
      </c>
    </row>
    <row r="132" spans="1:8" x14ac:dyDescent="0.3">
      <c r="A132" s="20" t="s">
        <v>53</v>
      </c>
      <c r="B132" s="21" t="s">
        <v>176</v>
      </c>
      <c r="C132" s="23">
        <v>1855</v>
      </c>
      <c r="D132" s="23">
        <v>11</v>
      </c>
      <c r="E132" s="24">
        <v>531</v>
      </c>
      <c r="F132" s="24">
        <v>1026</v>
      </c>
      <c r="G132" s="24">
        <v>286</v>
      </c>
      <c r="H132" s="25">
        <v>12</v>
      </c>
    </row>
    <row r="133" spans="1:8" x14ac:dyDescent="0.3">
      <c r="A133" s="20" t="s">
        <v>79</v>
      </c>
      <c r="B133" s="22" t="s">
        <v>200</v>
      </c>
      <c r="C133" s="23">
        <v>417</v>
      </c>
      <c r="D133" s="23">
        <v>0</v>
      </c>
      <c r="E133" s="24">
        <v>162</v>
      </c>
      <c r="F133" s="24">
        <v>134</v>
      </c>
      <c r="G133" s="24">
        <v>47</v>
      </c>
      <c r="H133" s="25">
        <v>74</v>
      </c>
    </row>
    <row r="134" spans="1:8" x14ac:dyDescent="0.3">
      <c r="A134" s="20" t="s">
        <v>148</v>
      </c>
      <c r="B134" s="21" t="s">
        <v>257</v>
      </c>
      <c r="C134" s="23">
        <v>2796</v>
      </c>
      <c r="D134" s="23">
        <v>-4</v>
      </c>
      <c r="E134" s="24">
        <v>918</v>
      </c>
      <c r="F134" s="24">
        <v>1681</v>
      </c>
      <c r="G134" s="24">
        <v>192</v>
      </c>
      <c r="H134" s="25">
        <v>5</v>
      </c>
    </row>
    <row r="135" spans="1:8" x14ac:dyDescent="0.3">
      <c r="A135" s="20" t="s">
        <v>53</v>
      </c>
      <c r="B135" s="21" t="s">
        <v>243</v>
      </c>
      <c r="C135" s="23">
        <v>130</v>
      </c>
      <c r="D135" s="23">
        <v>-1</v>
      </c>
      <c r="E135" s="24">
        <v>60</v>
      </c>
      <c r="F135" s="24">
        <v>35</v>
      </c>
      <c r="G135" s="24">
        <v>32</v>
      </c>
      <c r="H135" s="25">
        <v>3</v>
      </c>
    </row>
    <row r="136" spans="1:8" x14ac:dyDescent="0.3">
      <c r="A136" s="20" t="s">
        <v>210</v>
      </c>
      <c r="B136" s="21" t="s">
        <v>63</v>
      </c>
      <c r="C136" s="23">
        <v>4636</v>
      </c>
      <c r="D136" s="23">
        <v>-11</v>
      </c>
      <c r="E136" s="24">
        <v>3264</v>
      </c>
      <c r="F136" s="24">
        <v>1166</v>
      </c>
      <c r="G136" s="24">
        <v>138</v>
      </c>
      <c r="H136" s="25">
        <v>68</v>
      </c>
    </row>
    <row r="137" spans="1:8" x14ac:dyDescent="0.3">
      <c r="A137" s="20" t="s">
        <v>79</v>
      </c>
      <c r="B137" s="21" t="s">
        <v>64</v>
      </c>
      <c r="C137" s="23">
        <v>776</v>
      </c>
      <c r="D137" s="23">
        <v>-2</v>
      </c>
      <c r="E137" s="24">
        <v>285</v>
      </c>
      <c r="F137" s="24">
        <v>404</v>
      </c>
      <c r="G137" s="24">
        <v>67</v>
      </c>
      <c r="H137" s="25">
        <v>20</v>
      </c>
    </row>
    <row r="138" spans="1:8" x14ac:dyDescent="0.3">
      <c r="A138" s="20" t="s">
        <v>10</v>
      </c>
      <c r="B138" s="21" t="s">
        <v>177</v>
      </c>
      <c r="C138" s="23">
        <v>509</v>
      </c>
      <c r="D138" s="23">
        <v>12</v>
      </c>
      <c r="E138" s="24">
        <v>195</v>
      </c>
      <c r="F138" s="24">
        <v>229</v>
      </c>
      <c r="G138" s="24">
        <v>73</v>
      </c>
      <c r="H138" s="25">
        <v>12</v>
      </c>
    </row>
    <row r="139" spans="1:8" x14ac:dyDescent="0.3">
      <c r="A139" s="26" t="s">
        <v>112</v>
      </c>
      <c r="B139" s="27" t="s">
        <v>219</v>
      </c>
      <c r="C139" s="23">
        <v>224</v>
      </c>
      <c r="D139" s="23">
        <v>2</v>
      </c>
      <c r="E139" s="24">
        <v>68</v>
      </c>
      <c r="F139" s="24">
        <v>114</v>
      </c>
      <c r="G139" s="24">
        <v>38</v>
      </c>
      <c r="H139" s="25">
        <v>4</v>
      </c>
    </row>
    <row r="140" spans="1:8" x14ac:dyDescent="0.3">
      <c r="A140" s="20" t="s">
        <v>42</v>
      </c>
      <c r="B140" s="22" t="s">
        <v>201</v>
      </c>
      <c r="C140" s="23">
        <v>2893</v>
      </c>
      <c r="D140" s="23">
        <v>529</v>
      </c>
      <c r="E140" s="24">
        <v>1417</v>
      </c>
      <c r="F140" s="24">
        <v>885</v>
      </c>
      <c r="G140" s="24">
        <v>525</v>
      </c>
      <c r="H140" s="25">
        <v>66</v>
      </c>
    </row>
    <row r="141" spans="1:8" x14ac:dyDescent="0.3">
      <c r="A141" s="20" t="s">
        <v>53</v>
      </c>
      <c r="B141" s="21" t="s">
        <v>65</v>
      </c>
      <c r="C141" s="23">
        <v>4502</v>
      </c>
      <c r="D141" s="23">
        <v>14</v>
      </c>
      <c r="E141" s="24">
        <v>1447</v>
      </c>
      <c r="F141" s="24">
        <v>2509</v>
      </c>
      <c r="G141" s="24">
        <v>492</v>
      </c>
      <c r="H141" s="25">
        <v>54</v>
      </c>
    </row>
    <row r="142" spans="1:8" x14ac:dyDescent="0.3">
      <c r="A142" s="20" t="s">
        <v>53</v>
      </c>
      <c r="B142" s="21" t="s">
        <v>158</v>
      </c>
      <c r="C142" s="23">
        <v>4469</v>
      </c>
      <c r="D142" s="23">
        <v>26</v>
      </c>
      <c r="E142" s="24">
        <v>1610</v>
      </c>
      <c r="F142" s="24">
        <v>2098</v>
      </c>
      <c r="G142" s="24">
        <v>704</v>
      </c>
      <c r="H142" s="25">
        <v>57</v>
      </c>
    </row>
    <row r="143" spans="1:8" x14ac:dyDescent="0.3">
      <c r="A143" s="20" t="s">
        <v>67</v>
      </c>
      <c r="B143" s="21" t="s">
        <v>178</v>
      </c>
      <c r="C143" s="23">
        <v>494</v>
      </c>
      <c r="D143" s="23">
        <v>-3</v>
      </c>
      <c r="E143" s="24">
        <v>313</v>
      </c>
      <c r="F143" s="24">
        <v>142</v>
      </c>
      <c r="G143" s="24">
        <v>35</v>
      </c>
      <c r="H143" s="25">
        <v>4</v>
      </c>
    </row>
    <row r="144" spans="1:8" x14ac:dyDescent="0.3">
      <c r="A144" s="26" t="s">
        <v>210</v>
      </c>
      <c r="B144" s="27" t="s">
        <v>220</v>
      </c>
      <c r="C144" s="23">
        <v>224</v>
      </c>
      <c r="D144" s="23">
        <v>5</v>
      </c>
      <c r="E144" s="24">
        <v>91</v>
      </c>
      <c r="F144" s="24">
        <v>74</v>
      </c>
      <c r="G144" s="24">
        <v>56</v>
      </c>
      <c r="H144" s="25">
        <v>3</v>
      </c>
    </row>
    <row r="145" spans="1:8" x14ac:dyDescent="0.3">
      <c r="A145" s="20" t="s">
        <v>79</v>
      </c>
      <c r="B145" s="21" t="s">
        <v>66</v>
      </c>
      <c r="C145" s="23">
        <v>6414</v>
      </c>
      <c r="D145" s="23">
        <v>-8</v>
      </c>
      <c r="E145" s="24">
        <v>3441</v>
      </c>
      <c r="F145" s="24">
        <v>2608</v>
      </c>
      <c r="G145" s="24">
        <v>210</v>
      </c>
      <c r="H145" s="25">
        <v>155</v>
      </c>
    </row>
    <row r="146" spans="1:8" x14ac:dyDescent="0.3">
      <c r="A146" s="20" t="s">
        <v>67</v>
      </c>
      <c r="B146" s="21" t="s">
        <v>159</v>
      </c>
      <c r="C146" s="23">
        <v>51</v>
      </c>
      <c r="D146" s="23">
        <v>2</v>
      </c>
      <c r="E146" s="24">
        <v>11</v>
      </c>
      <c r="F146" s="24">
        <v>28</v>
      </c>
      <c r="G146" s="24">
        <v>6</v>
      </c>
      <c r="H146" s="25">
        <v>6</v>
      </c>
    </row>
    <row r="147" spans="1:8" x14ac:dyDescent="0.3">
      <c r="A147" s="20" t="s">
        <v>67</v>
      </c>
      <c r="B147" s="21" t="s">
        <v>67</v>
      </c>
      <c r="C147" s="23">
        <v>6982</v>
      </c>
      <c r="D147" s="23">
        <v>6</v>
      </c>
      <c r="E147" s="24">
        <v>2432</v>
      </c>
      <c r="F147" s="24">
        <v>3524</v>
      </c>
      <c r="G147" s="24">
        <v>896</v>
      </c>
      <c r="H147" s="25">
        <v>130</v>
      </c>
    </row>
    <row r="148" spans="1:8" x14ac:dyDescent="0.3">
      <c r="A148" s="20" t="s">
        <v>67</v>
      </c>
      <c r="B148" s="21" t="s">
        <v>68</v>
      </c>
      <c r="C148" s="23">
        <v>677</v>
      </c>
      <c r="D148" s="23">
        <v>1</v>
      </c>
      <c r="E148" s="24">
        <v>251</v>
      </c>
      <c r="F148" s="24">
        <v>377</v>
      </c>
      <c r="G148" s="24">
        <v>26</v>
      </c>
      <c r="H148" s="25">
        <v>23</v>
      </c>
    </row>
    <row r="149" spans="1:8" x14ac:dyDescent="0.3">
      <c r="A149" s="28" t="s">
        <v>67</v>
      </c>
      <c r="B149" s="31" t="s">
        <v>272</v>
      </c>
      <c r="C149" s="23">
        <v>14</v>
      </c>
      <c r="D149" s="23">
        <v>-1</v>
      </c>
      <c r="E149" s="24">
        <v>8</v>
      </c>
      <c r="F149" s="24">
        <v>2</v>
      </c>
      <c r="G149" s="24">
        <v>4</v>
      </c>
      <c r="H149" s="25">
        <v>0</v>
      </c>
    </row>
    <row r="150" spans="1:8" x14ac:dyDescent="0.3">
      <c r="A150" s="20" t="s">
        <v>131</v>
      </c>
      <c r="B150" s="21" t="s">
        <v>69</v>
      </c>
      <c r="C150" s="23">
        <v>498</v>
      </c>
      <c r="D150" s="23">
        <v>-4</v>
      </c>
      <c r="E150" s="24">
        <v>276</v>
      </c>
      <c r="F150" s="24">
        <v>200</v>
      </c>
      <c r="G150" s="24">
        <v>14</v>
      </c>
      <c r="H150" s="25">
        <v>8</v>
      </c>
    </row>
    <row r="151" spans="1:8" x14ac:dyDescent="0.3">
      <c r="A151" s="20" t="s">
        <v>79</v>
      </c>
      <c r="B151" s="21" t="s">
        <v>179</v>
      </c>
      <c r="C151" s="23">
        <v>180</v>
      </c>
      <c r="D151" s="23">
        <v>0</v>
      </c>
      <c r="E151" s="24">
        <v>76</v>
      </c>
      <c r="F151" s="24">
        <v>66</v>
      </c>
      <c r="G151" s="24">
        <v>38</v>
      </c>
      <c r="H151" s="25">
        <v>0</v>
      </c>
    </row>
    <row r="152" spans="1:8" x14ac:dyDescent="0.3">
      <c r="A152" s="20" t="s">
        <v>42</v>
      </c>
      <c r="B152" s="21" t="s">
        <v>244</v>
      </c>
      <c r="C152" s="23">
        <v>255</v>
      </c>
      <c r="D152" s="23">
        <v>4</v>
      </c>
      <c r="E152" s="24">
        <v>99</v>
      </c>
      <c r="F152" s="24">
        <v>104</v>
      </c>
      <c r="G152" s="24">
        <v>52</v>
      </c>
      <c r="H152" s="25">
        <v>0</v>
      </c>
    </row>
    <row r="153" spans="1:8" x14ac:dyDescent="0.3">
      <c r="A153" s="20" t="s">
        <v>42</v>
      </c>
      <c r="B153" s="21" t="s">
        <v>70</v>
      </c>
      <c r="C153" s="23">
        <v>207</v>
      </c>
      <c r="D153" s="23">
        <v>0</v>
      </c>
      <c r="E153" s="24">
        <v>79</v>
      </c>
      <c r="F153" s="24">
        <v>87</v>
      </c>
      <c r="G153" s="24">
        <v>38</v>
      </c>
      <c r="H153" s="25">
        <v>3</v>
      </c>
    </row>
    <row r="154" spans="1:8" x14ac:dyDescent="0.3">
      <c r="A154" s="20" t="s">
        <v>131</v>
      </c>
      <c r="B154" s="21" t="s">
        <v>71</v>
      </c>
      <c r="C154" s="23">
        <v>1707</v>
      </c>
      <c r="D154" s="23">
        <v>-4</v>
      </c>
      <c r="E154" s="24">
        <v>905</v>
      </c>
      <c r="F154" s="24">
        <v>698</v>
      </c>
      <c r="G154" s="24">
        <v>78</v>
      </c>
      <c r="H154" s="25">
        <v>26</v>
      </c>
    </row>
    <row r="155" spans="1:8" x14ac:dyDescent="0.3">
      <c r="A155" s="20" t="s">
        <v>210</v>
      </c>
      <c r="B155" s="21" t="s">
        <v>72</v>
      </c>
      <c r="C155" s="23">
        <v>411</v>
      </c>
      <c r="D155" s="23">
        <v>-2</v>
      </c>
      <c r="E155" s="24">
        <v>184</v>
      </c>
      <c r="F155" s="24">
        <v>174</v>
      </c>
      <c r="G155" s="24">
        <v>35</v>
      </c>
      <c r="H155" s="25">
        <v>18</v>
      </c>
    </row>
    <row r="156" spans="1:8" x14ac:dyDescent="0.3">
      <c r="A156" s="20" t="s">
        <v>79</v>
      </c>
      <c r="B156" s="21" t="s">
        <v>73</v>
      </c>
      <c r="C156" s="23">
        <v>221</v>
      </c>
      <c r="D156" s="23">
        <v>-1</v>
      </c>
      <c r="E156" s="24">
        <v>92</v>
      </c>
      <c r="F156" s="24">
        <v>107</v>
      </c>
      <c r="G156" s="24">
        <v>17</v>
      </c>
      <c r="H156" s="25">
        <v>5</v>
      </c>
    </row>
    <row r="157" spans="1:8" x14ac:dyDescent="0.3">
      <c r="A157" s="20" t="s">
        <v>42</v>
      </c>
      <c r="B157" s="21" t="s">
        <v>142</v>
      </c>
      <c r="C157" s="23">
        <v>10945</v>
      </c>
      <c r="D157" s="23">
        <v>44</v>
      </c>
      <c r="E157" s="24">
        <v>6580</v>
      </c>
      <c r="F157" s="24">
        <v>3401</v>
      </c>
      <c r="G157" s="24">
        <v>849</v>
      </c>
      <c r="H157" s="25">
        <v>115</v>
      </c>
    </row>
    <row r="158" spans="1:8" x14ac:dyDescent="0.3">
      <c r="A158" s="20" t="s">
        <v>42</v>
      </c>
      <c r="B158" s="21" t="s">
        <v>245</v>
      </c>
      <c r="C158" s="23">
        <v>140</v>
      </c>
      <c r="D158" s="23">
        <v>10</v>
      </c>
      <c r="E158" s="24">
        <v>49</v>
      </c>
      <c r="F158" s="24">
        <v>42</v>
      </c>
      <c r="G158" s="24">
        <v>42</v>
      </c>
      <c r="H158" s="25">
        <v>7</v>
      </c>
    </row>
    <row r="159" spans="1:8" x14ac:dyDescent="0.3">
      <c r="A159" s="20" t="s">
        <v>67</v>
      </c>
      <c r="B159" s="21" t="s">
        <v>180</v>
      </c>
      <c r="C159" s="23">
        <v>239</v>
      </c>
      <c r="D159" s="23">
        <v>1</v>
      </c>
      <c r="E159" s="24">
        <v>108</v>
      </c>
      <c r="F159" s="24">
        <v>85</v>
      </c>
      <c r="G159" s="24">
        <v>36</v>
      </c>
      <c r="H159" s="25">
        <v>10</v>
      </c>
    </row>
    <row r="160" spans="1:8" x14ac:dyDescent="0.3">
      <c r="A160" s="20" t="s">
        <v>112</v>
      </c>
      <c r="B160" s="21" t="s">
        <v>74</v>
      </c>
      <c r="C160" s="23">
        <v>1251</v>
      </c>
      <c r="D160" s="23">
        <v>-3</v>
      </c>
      <c r="E160" s="24">
        <v>217</v>
      </c>
      <c r="F160" s="24">
        <v>998</v>
      </c>
      <c r="G160" s="24">
        <v>21</v>
      </c>
      <c r="H160" s="25">
        <v>15</v>
      </c>
    </row>
    <row r="161" spans="1:8" x14ac:dyDescent="0.3">
      <c r="A161" s="20" t="s">
        <v>112</v>
      </c>
      <c r="B161" s="21" t="s">
        <v>261</v>
      </c>
      <c r="C161" s="23">
        <v>635</v>
      </c>
      <c r="D161" s="23">
        <v>-1</v>
      </c>
      <c r="E161" s="24">
        <v>217</v>
      </c>
      <c r="F161" s="24">
        <v>350</v>
      </c>
      <c r="G161" s="24">
        <v>49</v>
      </c>
      <c r="H161" s="25">
        <v>19</v>
      </c>
    </row>
    <row r="162" spans="1:8" x14ac:dyDescent="0.3">
      <c r="A162" s="20" t="s">
        <v>131</v>
      </c>
      <c r="B162" s="21" t="s">
        <v>160</v>
      </c>
      <c r="C162" s="23">
        <v>70</v>
      </c>
      <c r="D162" s="23">
        <v>-2</v>
      </c>
      <c r="E162" s="24">
        <v>31</v>
      </c>
      <c r="F162" s="24">
        <v>28</v>
      </c>
      <c r="G162" s="24">
        <v>11</v>
      </c>
      <c r="H162" s="25">
        <v>0</v>
      </c>
    </row>
    <row r="163" spans="1:8" x14ac:dyDescent="0.3">
      <c r="A163" s="28" t="s">
        <v>79</v>
      </c>
      <c r="B163" s="29" t="s">
        <v>293</v>
      </c>
      <c r="C163" s="23">
        <v>98</v>
      </c>
      <c r="D163" s="23">
        <v>1</v>
      </c>
      <c r="E163" s="24">
        <v>43</v>
      </c>
      <c r="F163" s="24">
        <v>33</v>
      </c>
      <c r="G163" s="24">
        <v>22</v>
      </c>
      <c r="H163" s="25">
        <v>0</v>
      </c>
    </row>
    <row r="164" spans="1:8" x14ac:dyDescent="0.3">
      <c r="A164" s="20" t="s">
        <v>67</v>
      </c>
      <c r="B164" s="21" t="s">
        <v>75</v>
      </c>
      <c r="C164" s="23">
        <v>288</v>
      </c>
      <c r="D164" s="23">
        <v>2</v>
      </c>
      <c r="E164" s="24">
        <v>76</v>
      </c>
      <c r="F164" s="24">
        <v>187</v>
      </c>
      <c r="G164" s="24">
        <v>18</v>
      </c>
      <c r="H164" s="25">
        <v>7</v>
      </c>
    </row>
    <row r="165" spans="1:8" x14ac:dyDescent="0.3">
      <c r="A165" s="20" t="s">
        <v>79</v>
      </c>
      <c r="B165" s="21" t="s">
        <v>76</v>
      </c>
      <c r="C165" s="23">
        <v>963</v>
      </c>
      <c r="D165" s="23">
        <v>0</v>
      </c>
      <c r="E165" s="24">
        <v>269</v>
      </c>
      <c r="F165" s="24">
        <v>662</v>
      </c>
      <c r="G165" s="24">
        <v>29</v>
      </c>
      <c r="H165" s="25">
        <v>3</v>
      </c>
    </row>
    <row r="166" spans="1:8" x14ac:dyDescent="0.3">
      <c r="A166" s="26" t="s">
        <v>67</v>
      </c>
      <c r="B166" s="27" t="s">
        <v>221</v>
      </c>
      <c r="C166" s="23">
        <v>77</v>
      </c>
      <c r="D166" s="23">
        <v>1</v>
      </c>
      <c r="E166" s="24">
        <v>25</v>
      </c>
      <c r="F166" s="24">
        <v>30</v>
      </c>
      <c r="G166" s="24">
        <v>16</v>
      </c>
      <c r="H166" s="25">
        <v>6</v>
      </c>
    </row>
    <row r="167" spans="1:8" x14ac:dyDescent="0.3">
      <c r="A167" s="20" t="s">
        <v>210</v>
      </c>
      <c r="B167" s="21" t="s">
        <v>77</v>
      </c>
      <c r="C167" s="23">
        <v>683</v>
      </c>
      <c r="D167" s="23">
        <v>-3</v>
      </c>
      <c r="E167" s="24">
        <v>262</v>
      </c>
      <c r="F167" s="24">
        <v>384</v>
      </c>
      <c r="G167" s="24">
        <v>31</v>
      </c>
      <c r="H167" s="25">
        <v>6</v>
      </c>
    </row>
    <row r="168" spans="1:8" x14ac:dyDescent="0.3">
      <c r="A168" s="28" t="s">
        <v>111</v>
      </c>
      <c r="B168" s="31" t="s">
        <v>274</v>
      </c>
      <c r="C168" s="23">
        <v>206</v>
      </c>
      <c r="D168" s="23">
        <v>10</v>
      </c>
      <c r="E168" s="24">
        <v>72</v>
      </c>
      <c r="F168" s="24">
        <v>73</v>
      </c>
      <c r="G168" s="24">
        <v>60</v>
      </c>
      <c r="H168" s="25">
        <v>1</v>
      </c>
    </row>
    <row r="169" spans="1:8" x14ac:dyDescent="0.3">
      <c r="A169" s="20" t="s">
        <v>79</v>
      </c>
      <c r="B169" s="21" t="s">
        <v>78</v>
      </c>
      <c r="C169" s="23">
        <v>4517</v>
      </c>
      <c r="D169" s="23">
        <v>2</v>
      </c>
      <c r="E169" s="24">
        <v>1617</v>
      </c>
      <c r="F169" s="24">
        <v>2593</v>
      </c>
      <c r="G169" s="24">
        <v>164</v>
      </c>
      <c r="H169" s="25">
        <v>143</v>
      </c>
    </row>
    <row r="170" spans="1:8" x14ac:dyDescent="0.3">
      <c r="A170" s="20" t="s">
        <v>79</v>
      </c>
      <c r="B170" s="21" t="s">
        <v>79</v>
      </c>
      <c r="C170" s="23">
        <v>40925</v>
      </c>
      <c r="D170" s="23">
        <v>51</v>
      </c>
      <c r="E170" s="24">
        <v>13702</v>
      </c>
      <c r="F170" s="24">
        <v>22425</v>
      </c>
      <c r="G170" s="24">
        <v>4189</v>
      </c>
      <c r="H170" s="25">
        <v>609</v>
      </c>
    </row>
    <row r="171" spans="1:8" x14ac:dyDescent="0.3">
      <c r="A171" s="26" t="s">
        <v>112</v>
      </c>
      <c r="B171" s="27" t="s">
        <v>222</v>
      </c>
      <c r="C171" s="23">
        <v>422</v>
      </c>
      <c r="D171" s="23">
        <v>4</v>
      </c>
      <c r="E171" s="24">
        <v>169</v>
      </c>
      <c r="F171" s="24">
        <v>128</v>
      </c>
      <c r="G171" s="24">
        <v>81</v>
      </c>
      <c r="H171" s="25">
        <v>44</v>
      </c>
    </row>
    <row r="172" spans="1:8" x14ac:dyDescent="0.3">
      <c r="A172" s="20" t="s">
        <v>42</v>
      </c>
      <c r="B172" s="21" t="s">
        <v>80</v>
      </c>
      <c r="C172" s="23">
        <v>1410</v>
      </c>
      <c r="D172" s="23">
        <v>-5</v>
      </c>
      <c r="E172" s="24">
        <v>545</v>
      </c>
      <c r="F172" s="24">
        <v>661</v>
      </c>
      <c r="G172" s="24">
        <v>147</v>
      </c>
      <c r="H172" s="25">
        <v>57</v>
      </c>
    </row>
    <row r="173" spans="1:8" x14ac:dyDescent="0.3">
      <c r="A173" s="20" t="s">
        <v>210</v>
      </c>
      <c r="B173" s="21" t="s">
        <v>260</v>
      </c>
      <c r="C173" s="23">
        <v>421</v>
      </c>
      <c r="D173" s="23">
        <v>2</v>
      </c>
      <c r="E173" s="24">
        <v>150</v>
      </c>
      <c r="F173" s="24">
        <v>207</v>
      </c>
      <c r="G173" s="24">
        <v>62</v>
      </c>
      <c r="H173" s="25">
        <v>2</v>
      </c>
    </row>
    <row r="174" spans="1:8" x14ac:dyDescent="0.3">
      <c r="A174" s="20" t="s">
        <v>210</v>
      </c>
      <c r="B174" s="21" t="s">
        <v>81</v>
      </c>
      <c r="C174" s="23">
        <v>1534</v>
      </c>
      <c r="D174" s="23">
        <v>-65</v>
      </c>
      <c r="E174" s="24">
        <v>774</v>
      </c>
      <c r="F174" s="24">
        <v>608</v>
      </c>
      <c r="G174" s="24">
        <v>148</v>
      </c>
      <c r="H174" s="25">
        <v>4</v>
      </c>
    </row>
    <row r="175" spans="1:8" x14ac:dyDescent="0.3">
      <c r="A175" s="20" t="s">
        <v>67</v>
      </c>
      <c r="B175" s="21" t="s">
        <v>82</v>
      </c>
      <c r="C175" s="23">
        <v>353</v>
      </c>
      <c r="D175" s="23">
        <v>-1</v>
      </c>
      <c r="E175" s="24">
        <v>125</v>
      </c>
      <c r="F175" s="24">
        <v>193</v>
      </c>
      <c r="G175" s="24">
        <v>34</v>
      </c>
      <c r="H175" s="25">
        <v>1</v>
      </c>
    </row>
    <row r="176" spans="1:8" x14ac:dyDescent="0.3">
      <c r="A176" s="20" t="s">
        <v>111</v>
      </c>
      <c r="B176" s="21" t="s">
        <v>83</v>
      </c>
      <c r="C176" s="23">
        <v>463</v>
      </c>
      <c r="D176" s="23">
        <v>-1</v>
      </c>
      <c r="E176" s="24">
        <v>159</v>
      </c>
      <c r="F176" s="24">
        <v>264</v>
      </c>
      <c r="G176" s="24">
        <v>32</v>
      </c>
      <c r="H176" s="25">
        <v>8</v>
      </c>
    </row>
    <row r="177" spans="1:8" x14ac:dyDescent="0.3">
      <c r="A177" s="20" t="s">
        <v>84</v>
      </c>
      <c r="B177" s="21" t="s">
        <v>84</v>
      </c>
      <c r="C177" s="23">
        <v>92859</v>
      </c>
      <c r="D177" s="23">
        <v>-216</v>
      </c>
      <c r="E177" s="24">
        <v>26218</v>
      </c>
      <c r="F177" s="24">
        <v>55888</v>
      </c>
      <c r="G177" s="24">
        <v>8817</v>
      </c>
      <c r="H177" s="25">
        <v>1936</v>
      </c>
    </row>
    <row r="178" spans="1:8" x14ac:dyDescent="0.3">
      <c r="A178" s="20" t="s">
        <v>131</v>
      </c>
      <c r="B178" s="21" t="s">
        <v>85</v>
      </c>
      <c r="C178" s="23">
        <v>484</v>
      </c>
      <c r="D178" s="23">
        <v>5</v>
      </c>
      <c r="E178" s="24">
        <v>147</v>
      </c>
      <c r="F178" s="24">
        <v>247</v>
      </c>
      <c r="G178" s="24">
        <v>78</v>
      </c>
      <c r="H178" s="25">
        <v>12</v>
      </c>
    </row>
    <row r="179" spans="1:8" x14ac:dyDescent="0.3">
      <c r="A179" s="20" t="s">
        <v>10</v>
      </c>
      <c r="B179" s="21" t="s">
        <v>86</v>
      </c>
      <c r="C179" s="23">
        <v>8885</v>
      </c>
      <c r="D179" s="23">
        <v>-37</v>
      </c>
      <c r="E179" s="24">
        <v>5851</v>
      </c>
      <c r="F179" s="24">
        <v>2772</v>
      </c>
      <c r="G179" s="24">
        <v>161</v>
      </c>
      <c r="H179" s="25">
        <v>101</v>
      </c>
    </row>
    <row r="180" spans="1:8" x14ac:dyDescent="0.3">
      <c r="A180" s="20" t="s">
        <v>210</v>
      </c>
      <c r="B180" s="21" t="s">
        <v>87</v>
      </c>
      <c r="C180" s="23">
        <v>9802</v>
      </c>
      <c r="D180" s="23">
        <v>1</v>
      </c>
      <c r="E180" s="24">
        <v>4993</v>
      </c>
      <c r="F180" s="24">
        <v>3983</v>
      </c>
      <c r="G180" s="24">
        <v>533</v>
      </c>
      <c r="H180" s="25">
        <v>293</v>
      </c>
    </row>
    <row r="181" spans="1:8" x14ac:dyDescent="0.3">
      <c r="A181" s="20" t="s">
        <v>79</v>
      </c>
      <c r="B181" s="21" t="s">
        <v>161</v>
      </c>
      <c r="C181" s="23">
        <v>342</v>
      </c>
      <c r="D181" s="23">
        <v>0</v>
      </c>
      <c r="E181" s="24">
        <v>110</v>
      </c>
      <c r="F181" s="24">
        <v>170</v>
      </c>
      <c r="G181" s="24">
        <v>41</v>
      </c>
      <c r="H181" s="25">
        <v>21</v>
      </c>
    </row>
    <row r="182" spans="1:8" x14ac:dyDescent="0.3">
      <c r="A182" s="20" t="s">
        <v>79</v>
      </c>
      <c r="B182" s="21" t="s">
        <v>246</v>
      </c>
      <c r="C182" s="23">
        <v>289</v>
      </c>
      <c r="D182" s="23">
        <v>3</v>
      </c>
      <c r="E182" s="24">
        <v>121</v>
      </c>
      <c r="F182" s="24">
        <v>77</v>
      </c>
      <c r="G182" s="24">
        <v>52</v>
      </c>
      <c r="H182" s="25">
        <v>39</v>
      </c>
    </row>
    <row r="183" spans="1:8" x14ac:dyDescent="0.3">
      <c r="A183" s="20" t="s">
        <v>42</v>
      </c>
      <c r="B183" s="21" t="s">
        <v>88</v>
      </c>
      <c r="C183" s="23">
        <v>1980</v>
      </c>
      <c r="D183" s="23">
        <v>8</v>
      </c>
      <c r="E183" s="24">
        <v>805</v>
      </c>
      <c r="F183" s="24">
        <v>957</v>
      </c>
      <c r="G183" s="24">
        <v>206</v>
      </c>
      <c r="H183" s="25">
        <v>12</v>
      </c>
    </row>
    <row r="184" spans="1:8" x14ac:dyDescent="0.3">
      <c r="A184" s="20" t="s">
        <v>131</v>
      </c>
      <c r="B184" s="21" t="s">
        <v>89</v>
      </c>
      <c r="C184" s="23">
        <v>210</v>
      </c>
      <c r="D184" s="23">
        <v>3</v>
      </c>
      <c r="E184" s="24">
        <v>82</v>
      </c>
      <c r="F184" s="24">
        <v>113</v>
      </c>
      <c r="G184" s="24">
        <v>13</v>
      </c>
      <c r="H184" s="25">
        <v>2</v>
      </c>
    </row>
    <row r="185" spans="1:8" x14ac:dyDescent="0.3">
      <c r="A185" s="20" t="s">
        <v>111</v>
      </c>
      <c r="B185" s="22" t="s">
        <v>202</v>
      </c>
      <c r="C185" s="23">
        <v>1333</v>
      </c>
      <c r="D185" s="23">
        <v>8</v>
      </c>
      <c r="E185" s="24">
        <v>437</v>
      </c>
      <c r="F185" s="24">
        <v>630</v>
      </c>
      <c r="G185" s="24">
        <v>211</v>
      </c>
      <c r="H185" s="25">
        <v>55</v>
      </c>
    </row>
    <row r="186" spans="1:8" x14ac:dyDescent="0.3">
      <c r="A186" s="20" t="s">
        <v>42</v>
      </c>
      <c r="B186" s="21" t="s">
        <v>162</v>
      </c>
      <c r="C186" s="23">
        <v>246</v>
      </c>
      <c r="D186" s="23">
        <v>3</v>
      </c>
      <c r="E186" s="24">
        <v>78</v>
      </c>
      <c r="F186" s="24">
        <v>108</v>
      </c>
      <c r="G186" s="24">
        <v>58</v>
      </c>
      <c r="H186" s="25">
        <v>2</v>
      </c>
    </row>
    <row r="187" spans="1:8" x14ac:dyDescent="0.3">
      <c r="A187" s="26" t="s">
        <v>42</v>
      </c>
      <c r="B187" s="27" t="s">
        <v>294</v>
      </c>
      <c r="C187" s="23">
        <v>28</v>
      </c>
      <c r="D187" s="23">
        <v>23</v>
      </c>
      <c r="E187" s="24">
        <v>9</v>
      </c>
      <c r="F187" s="24">
        <v>7</v>
      </c>
      <c r="G187" s="24">
        <v>12</v>
      </c>
      <c r="H187" s="25">
        <v>0</v>
      </c>
    </row>
    <row r="188" spans="1:8" x14ac:dyDescent="0.3">
      <c r="A188" s="20" t="s">
        <v>42</v>
      </c>
      <c r="B188" s="21" t="s">
        <v>90</v>
      </c>
      <c r="C188" s="23">
        <v>110404</v>
      </c>
      <c r="D188" s="23">
        <v>2160</v>
      </c>
      <c r="E188" s="24">
        <v>39425</v>
      </c>
      <c r="F188" s="24">
        <v>55170</v>
      </c>
      <c r="G188" s="24">
        <v>15795</v>
      </c>
      <c r="H188" s="25">
        <v>14</v>
      </c>
    </row>
    <row r="189" spans="1:8" x14ac:dyDescent="0.3">
      <c r="A189" s="20" t="s">
        <v>67</v>
      </c>
      <c r="B189" s="21" t="s">
        <v>163</v>
      </c>
      <c r="C189" s="23">
        <v>26834</v>
      </c>
      <c r="D189" s="23">
        <v>383</v>
      </c>
      <c r="E189" s="24">
        <v>11578</v>
      </c>
      <c r="F189" s="24">
        <v>13144</v>
      </c>
      <c r="G189" s="24">
        <v>2100</v>
      </c>
      <c r="H189" s="25">
        <v>12</v>
      </c>
    </row>
    <row r="190" spans="1:8" x14ac:dyDescent="0.3">
      <c r="A190" s="26" t="s">
        <v>10</v>
      </c>
      <c r="B190" s="27" t="s">
        <v>223</v>
      </c>
      <c r="C190" s="23">
        <v>528</v>
      </c>
      <c r="D190" s="23">
        <v>16</v>
      </c>
      <c r="E190" s="24">
        <v>162</v>
      </c>
      <c r="F190" s="24">
        <v>231</v>
      </c>
      <c r="G190" s="24">
        <v>100</v>
      </c>
      <c r="H190" s="25">
        <v>35</v>
      </c>
    </row>
    <row r="191" spans="1:8" x14ac:dyDescent="0.3">
      <c r="A191" s="20" t="s">
        <v>131</v>
      </c>
      <c r="B191" s="21" t="s">
        <v>181</v>
      </c>
      <c r="C191" s="23">
        <v>205</v>
      </c>
      <c r="D191" s="23">
        <v>1</v>
      </c>
      <c r="E191" s="24">
        <v>79</v>
      </c>
      <c r="F191" s="24">
        <v>88</v>
      </c>
      <c r="G191" s="24">
        <v>37</v>
      </c>
      <c r="H191" s="25">
        <v>1</v>
      </c>
    </row>
    <row r="192" spans="1:8" x14ac:dyDescent="0.3">
      <c r="A192" s="26" t="s">
        <v>210</v>
      </c>
      <c r="B192" s="27" t="s">
        <v>295</v>
      </c>
      <c r="C192" s="23">
        <v>31</v>
      </c>
      <c r="D192" s="23">
        <v>31</v>
      </c>
      <c r="E192" s="24">
        <v>13</v>
      </c>
      <c r="F192" s="24">
        <v>6</v>
      </c>
      <c r="G192" s="24">
        <v>12</v>
      </c>
      <c r="H192" s="25">
        <v>0</v>
      </c>
    </row>
    <row r="193" spans="1:8" x14ac:dyDescent="0.3">
      <c r="A193" s="20" t="s">
        <v>131</v>
      </c>
      <c r="B193" s="21" t="s">
        <v>91</v>
      </c>
      <c r="C193" s="23">
        <v>6988</v>
      </c>
      <c r="D193" s="23">
        <v>24</v>
      </c>
      <c r="E193" s="24">
        <v>2531</v>
      </c>
      <c r="F193" s="24">
        <v>3873</v>
      </c>
      <c r="G193" s="24">
        <v>532</v>
      </c>
      <c r="H193" s="25">
        <v>52</v>
      </c>
    </row>
    <row r="194" spans="1:8" x14ac:dyDescent="0.3">
      <c r="A194" s="20" t="s">
        <v>79</v>
      </c>
      <c r="B194" s="21" t="s">
        <v>92</v>
      </c>
      <c r="C194" s="23">
        <v>3800</v>
      </c>
      <c r="D194" s="23">
        <v>-1</v>
      </c>
      <c r="E194" s="24">
        <v>1296</v>
      </c>
      <c r="F194" s="24">
        <v>2286</v>
      </c>
      <c r="G194" s="24">
        <v>131</v>
      </c>
      <c r="H194" s="25">
        <v>87</v>
      </c>
    </row>
    <row r="195" spans="1:8" x14ac:dyDescent="0.3">
      <c r="A195" s="20" t="s">
        <v>131</v>
      </c>
      <c r="B195" s="21" t="s">
        <v>93</v>
      </c>
      <c r="C195" s="23">
        <v>14376</v>
      </c>
      <c r="D195" s="23">
        <v>67</v>
      </c>
      <c r="E195" s="24">
        <v>6457</v>
      </c>
      <c r="F195" s="24">
        <v>6564</v>
      </c>
      <c r="G195" s="24">
        <v>1297</v>
      </c>
      <c r="H195" s="25">
        <v>58</v>
      </c>
    </row>
    <row r="196" spans="1:8" x14ac:dyDescent="0.3">
      <c r="A196" s="20" t="s">
        <v>53</v>
      </c>
      <c r="B196" s="21" t="s">
        <v>94</v>
      </c>
      <c r="C196" s="23">
        <v>1609</v>
      </c>
      <c r="D196" s="23">
        <v>3</v>
      </c>
      <c r="E196" s="24">
        <v>383</v>
      </c>
      <c r="F196" s="24">
        <v>1122</v>
      </c>
      <c r="G196" s="24">
        <v>73</v>
      </c>
      <c r="H196" s="25">
        <v>31</v>
      </c>
    </row>
    <row r="197" spans="1:8" x14ac:dyDescent="0.3">
      <c r="A197" s="20" t="s">
        <v>67</v>
      </c>
      <c r="B197" s="22" t="s">
        <v>203</v>
      </c>
      <c r="C197" s="23">
        <v>120</v>
      </c>
      <c r="D197" s="23">
        <v>1</v>
      </c>
      <c r="E197" s="24">
        <v>33</v>
      </c>
      <c r="F197" s="24">
        <v>62</v>
      </c>
      <c r="G197" s="24">
        <v>21</v>
      </c>
      <c r="H197" s="25">
        <v>4</v>
      </c>
    </row>
    <row r="198" spans="1:8" x14ac:dyDescent="0.3">
      <c r="A198" s="20" t="s">
        <v>67</v>
      </c>
      <c r="B198" s="21" t="s">
        <v>143</v>
      </c>
      <c r="C198" s="23">
        <v>124</v>
      </c>
      <c r="D198" s="23">
        <v>1</v>
      </c>
      <c r="E198" s="24">
        <v>44</v>
      </c>
      <c r="F198" s="24">
        <v>69</v>
      </c>
      <c r="G198" s="24">
        <v>11</v>
      </c>
      <c r="H198" s="25">
        <v>0</v>
      </c>
    </row>
    <row r="199" spans="1:8" x14ac:dyDescent="0.3">
      <c r="A199" s="26" t="s">
        <v>42</v>
      </c>
      <c r="B199" s="27" t="s">
        <v>296</v>
      </c>
      <c r="C199" s="23">
        <v>1</v>
      </c>
      <c r="D199" s="23">
        <v>0</v>
      </c>
      <c r="E199" s="24">
        <v>0</v>
      </c>
      <c r="F199" s="24">
        <v>0</v>
      </c>
      <c r="G199" s="24">
        <v>1</v>
      </c>
      <c r="H199" s="25">
        <v>0</v>
      </c>
    </row>
    <row r="200" spans="1:8" x14ac:dyDescent="0.3">
      <c r="A200" s="20" t="s">
        <v>79</v>
      </c>
      <c r="B200" s="21" t="s">
        <v>95</v>
      </c>
      <c r="C200" s="23">
        <v>397</v>
      </c>
      <c r="D200" s="23">
        <v>-2</v>
      </c>
      <c r="E200" s="24">
        <v>104</v>
      </c>
      <c r="F200" s="24">
        <v>248</v>
      </c>
      <c r="G200" s="24">
        <v>42</v>
      </c>
      <c r="H200" s="25">
        <v>3</v>
      </c>
    </row>
    <row r="201" spans="1:8" x14ac:dyDescent="0.3">
      <c r="A201" s="20" t="s">
        <v>53</v>
      </c>
      <c r="B201" s="21" t="s">
        <v>96</v>
      </c>
      <c r="C201" s="23">
        <v>414</v>
      </c>
      <c r="D201" s="23">
        <v>10</v>
      </c>
      <c r="E201" s="24">
        <v>132</v>
      </c>
      <c r="F201" s="24">
        <v>229</v>
      </c>
      <c r="G201" s="24">
        <v>40</v>
      </c>
      <c r="H201" s="25">
        <v>13</v>
      </c>
    </row>
    <row r="202" spans="1:8" x14ac:dyDescent="0.3">
      <c r="A202" s="20" t="s">
        <v>79</v>
      </c>
      <c r="B202" s="22" t="s">
        <v>204</v>
      </c>
      <c r="C202" s="23">
        <v>4320</v>
      </c>
      <c r="D202" s="23">
        <v>30</v>
      </c>
      <c r="E202" s="24">
        <v>90</v>
      </c>
      <c r="F202" s="24">
        <v>4170</v>
      </c>
      <c r="G202" s="24">
        <v>31</v>
      </c>
      <c r="H202" s="25">
        <v>29</v>
      </c>
    </row>
    <row r="203" spans="1:8" x14ac:dyDescent="0.3">
      <c r="A203" s="20" t="s">
        <v>42</v>
      </c>
      <c r="B203" s="21" t="s">
        <v>144</v>
      </c>
      <c r="C203" s="23">
        <v>446</v>
      </c>
      <c r="D203" s="23">
        <v>2</v>
      </c>
      <c r="E203" s="24">
        <v>139</v>
      </c>
      <c r="F203" s="24">
        <v>254</v>
      </c>
      <c r="G203" s="24">
        <v>44</v>
      </c>
      <c r="H203" s="25">
        <v>9</v>
      </c>
    </row>
    <row r="204" spans="1:8" x14ac:dyDescent="0.3">
      <c r="A204" s="26" t="s">
        <v>10</v>
      </c>
      <c r="B204" s="27" t="s">
        <v>224</v>
      </c>
      <c r="C204" s="23">
        <v>213</v>
      </c>
      <c r="D204" s="23">
        <v>5</v>
      </c>
      <c r="E204" s="24">
        <v>98</v>
      </c>
      <c r="F204" s="24">
        <v>59</v>
      </c>
      <c r="G204" s="24">
        <v>43</v>
      </c>
      <c r="H204" s="25">
        <v>13</v>
      </c>
    </row>
    <row r="205" spans="1:8" x14ac:dyDescent="0.3">
      <c r="A205" s="20" t="s">
        <v>42</v>
      </c>
      <c r="B205" s="21" t="s">
        <v>97</v>
      </c>
      <c r="C205" s="23">
        <v>1598</v>
      </c>
      <c r="D205" s="23">
        <v>-4</v>
      </c>
      <c r="E205" s="24">
        <v>355</v>
      </c>
      <c r="F205" s="24">
        <v>1160</v>
      </c>
      <c r="G205" s="24">
        <v>57</v>
      </c>
      <c r="H205" s="25">
        <v>26</v>
      </c>
    </row>
    <row r="206" spans="1:8" x14ac:dyDescent="0.3">
      <c r="A206" s="20" t="s">
        <v>131</v>
      </c>
      <c r="B206" s="21" t="s">
        <v>247</v>
      </c>
      <c r="C206" s="23">
        <v>141</v>
      </c>
      <c r="D206" s="23">
        <v>0</v>
      </c>
      <c r="E206" s="24">
        <v>61</v>
      </c>
      <c r="F206" s="24">
        <v>49</v>
      </c>
      <c r="G206" s="24">
        <v>30</v>
      </c>
      <c r="H206" s="25">
        <v>1</v>
      </c>
    </row>
    <row r="207" spans="1:8" x14ac:dyDescent="0.3">
      <c r="A207" s="20" t="s">
        <v>67</v>
      </c>
      <c r="B207" s="21" t="s">
        <v>182</v>
      </c>
      <c r="C207" s="23">
        <v>492</v>
      </c>
      <c r="D207" s="23">
        <v>0</v>
      </c>
      <c r="E207" s="24">
        <v>207</v>
      </c>
      <c r="F207" s="24">
        <v>209</v>
      </c>
      <c r="G207" s="24">
        <v>76</v>
      </c>
      <c r="H207" s="25">
        <v>0</v>
      </c>
    </row>
    <row r="208" spans="1:8" x14ac:dyDescent="0.3">
      <c r="A208" s="20" t="s">
        <v>112</v>
      </c>
      <c r="B208" s="21" t="s">
        <v>183</v>
      </c>
      <c r="C208" s="23">
        <v>213</v>
      </c>
      <c r="D208" s="23">
        <v>1</v>
      </c>
      <c r="E208" s="24">
        <v>66</v>
      </c>
      <c r="F208" s="24">
        <v>117</v>
      </c>
      <c r="G208" s="24">
        <v>26</v>
      </c>
      <c r="H208" s="25">
        <v>4</v>
      </c>
    </row>
    <row r="209" spans="1:8" x14ac:dyDescent="0.3">
      <c r="A209" s="32" t="s">
        <v>210</v>
      </c>
      <c r="B209" s="21" t="s">
        <v>145</v>
      </c>
      <c r="C209" s="23">
        <v>535</v>
      </c>
      <c r="D209" s="23">
        <v>2</v>
      </c>
      <c r="E209" s="24">
        <v>189</v>
      </c>
      <c r="F209" s="24">
        <v>296</v>
      </c>
      <c r="G209" s="24">
        <v>38</v>
      </c>
      <c r="H209" s="25">
        <v>12</v>
      </c>
    </row>
    <row r="210" spans="1:8" x14ac:dyDescent="0.3">
      <c r="A210" s="32" t="s">
        <v>111</v>
      </c>
      <c r="B210" s="21" t="s">
        <v>98</v>
      </c>
      <c r="C210" s="23">
        <v>5312</v>
      </c>
      <c r="D210" s="23">
        <v>18</v>
      </c>
      <c r="E210" s="24">
        <v>1884</v>
      </c>
      <c r="F210" s="24">
        <v>3099</v>
      </c>
      <c r="G210" s="24">
        <v>213</v>
      </c>
      <c r="H210" s="25">
        <v>116</v>
      </c>
    </row>
    <row r="211" spans="1:8" x14ac:dyDescent="0.3">
      <c r="A211" s="32" t="s">
        <v>79</v>
      </c>
      <c r="B211" s="21" t="s">
        <v>99</v>
      </c>
      <c r="C211" s="23">
        <v>674</v>
      </c>
      <c r="D211" s="23">
        <v>0</v>
      </c>
      <c r="E211" s="24">
        <v>229</v>
      </c>
      <c r="F211" s="24">
        <v>396</v>
      </c>
      <c r="G211" s="24">
        <v>37</v>
      </c>
      <c r="H211" s="25">
        <v>12</v>
      </c>
    </row>
    <row r="212" spans="1:8" x14ac:dyDescent="0.3">
      <c r="A212" s="32" t="s">
        <v>67</v>
      </c>
      <c r="B212" s="21" t="s">
        <v>100</v>
      </c>
      <c r="C212" s="23">
        <v>317</v>
      </c>
      <c r="D212" s="23">
        <v>0</v>
      </c>
      <c r="E212" s="24">
        <v>123</v>
      </c>
      <c r="F212" s="24">
        <v>165</v>
      </c>
      <c r="G212" s="24">
        <v>24</v>
      </c>
      <c r="H212" s="25">
        <v>5</v>
      </c>
    </row>
    <row r="213" spans="1:8" x14ac:dyDescent="0.3">
      <c r="A213" s="32" t="s">
        <v>42</v>
      </c>
      <c r="B213" s="21" t="s">
        <v>167</v>
      </c>
      <c r="C213" s="23">
        <v>2457</v>
      </c>
      <c r="D213" s="23">
        <v>101</v>
      </c>
      <c r="E213" s="24">
        <v>1617</v>
      </c>
      <c r="F213" s="24">
        <v>649</v>
      </c>
      <c r="G213" s="24">
        <v>157</v>
      </c>
      <c r="H213" s="25">
        <v>34</v>
      </c>
    </row>
    <row r="214" spans="1:8" x14ac:dyDescent="0.3">
      <c r="A214" s="20" t="s">
        <v>111</v>
      </c>
      <c r="B214" s="21" t="s">
        <v>101</v>
      </c>
      <c r="C214" s="23">
        <v>513</v>
      </c>
      <c r="D214" s="23">
        <v>-2</v>
      </c>
      <c r="E214" s="24">
        <v>154</v>
      </c>
      <c r="F214" s="24">
        <v>304</v>
      </c>
      <c r="G214" s="24">
        <v>43</v>
      </c>
      <c r="H214" s="25">
        <v>12</v>
      </c>
    </row>
    <row r="215" spans="1:8" x14ac:dyDescent="0.3">
      <c r="A215" s="20" t="s">
        <v>210</v>
      </c>
      <c r="B215" s="21" t="s">
        <v>259</v>
      </c>
      <c r="C215" s="23">
        <v>3016</v>
      </c>
      <c r="D215" s="23">
        <v>9</v>
      </c>
      <c r="E215" s="24">
        <v>1125</v>
      </c>
      <c r="F215" s="24">
        <v>1488</v>
      </c>
      <c r="G215" s="24">
        <v>369</v>
      </c>
      <c r="H215" s="25">
        <v>34</v>
      </c>
    </row>
    <row r="216" spans="1:8" x14ac:dyDescent="0.3">
      <c r="A216" s="26" t="s">
        <v>210</v>
      </c>
      <c r="B216" s="22" t="s">
        <v>225</v>
      </c>
      <c r="C216" s="23">
        <v>162</v>
      </c>
      <c r="D216" s="23">
        <v>2</v>
      </c>
      <c r="E216" s="24">
        <v>74</v>
      </c>
      <c r="F216" s="24">
        <v>49</v>
      </c>
      <c r="G216" s="24">
        <v>33</v>
      </c>
      <c r="H216" s="25">
        <v>6</v>
      </c>
    </row>
    <row r="217" spans="1:8" x14ac:dyDescent="0.3">
      <c r="A217" s="32" t="s">
        <v>42</v>
      </c>
      <c r="B217" s="21" t="s">
        <v>102</v>
      </c>
      <c r="C217" s="23">
        <v>295</v>
      </c>
      <c r="D217" s="23">
        <v>0</v>
      </c>
      <c r="E217" s="24">
        <v>103</v>
      </c>
      <c r="F217" s="24">
        <v>152</v>
      </c>
      <c r="G217" s="24">
        <v>37</v>
      </c>
      <c r="H217" s="25">
        <v>3</v>
      </c>
    </row>
    <row r="218" spans="1:8" x14ac:dyDescent="0.3">
      <c r="A218" s="33" t="s">
        <v>111</v>
      </c>
      <c r="B218" s="21" t="s">
        <v>103</v>
      </c>
      <c r="C218" s="23">
        <v>10087</v>
      </c>
      <c r="D218" s="23">
        <v>15</v>
      </c>
      <c r="E218" s="24">
        <v>3213</v>
      </c>
      <c r="F218" s="24">
        <v>5964</v>
      </c>
      <c r="G218" s="24">
        <v>621</v>
      </c>
      <c r="H218" s="25">
        <v>289</v>
      </c>
    </row>
    <row r="219" spans="1:8" x14ac:dyDescent="0.3">
      <c r="A219" s="26" t="s">
        <v>148</v>
      </c>
      <c r="B219" s="27" t="s">
        <v>297</v>
      </c>
      <c r="C219" s="23">
        <v>1</v>
      </c>
      <c r="D219" s="23">
        <v>1</v>
      </c>
      <c r="E219" s="24">
        <v>1</v>
      </c>
      <c r="F219" s="24">
        <v>0</v>
      </c>
      <c r="G219" s="24">
        <v>0</v>
      </c>
      <c r="H219" s="25">
        <v>0</v>
      </c>
    </row>
    <row r="220" spans="1:8" x14ac:dyDescent="0.3">
      <c r="A220" s="20" t="s">
        <v>42</v>
      </c>
      <c r="B220" s="21" t="s">
        <v>104</v>
      </c>
      <c r="C220" s="23">
        <v>4644</v>
      </c>
      <c r="D220" s="23">
        <v>6</v>
      </c>
      <c r="E220" s="24">
        <v>3492</v>
      </c>
      <c r="F220" s="24">
        <v>916</v>
      </c>
      <c r="G220" s="24">
        <v>158</v>
      </c>
      <c r="H220" s="25">
        <v>78</v>
      </c>
    </row>
    <row r="221" spans="1:8" x14ac:dyDescent="0.3">
      <c r="A221" s="20" t="s">
        <v>111</v>
      </c>
      <c r="B221" s="22" t="s">
        <v>278</v>
      </c>
      <c r="C221" s="23">
        <v>149</v>
      </c>
      <c r="D221" s="23">
        <v>1</v>
      </c>
      <c r="E221" s="24">
        <v>48</v>
      </c>
      <c r="F221" s="24">
        <v>55</v>
      </c>
      <c r="G221" s="24">
        <v>35</v>
      </c>
      <c r="H221" s="25">
        <v>11</v>
      </c>
    </row>
    <row r="222" spans="1:8" x14ac:dyDescent="0.3">
      <c r="A222" s="20" t="s">
        <v>42</v>
      </c>
      <c r="B222" s="21" t="s">
        <v>105</v>
      </c>
      <c r="C222" s="23">
        <v>3029</v>
      </c>
      <c r="D222" s="23">
        <v>47</v>
      </c>
      <c r="E222" s="24">
        <v>994</v>
      </c>
      <c r="F222" s="24">
        <v>1490</v>
      </c>
      <c r="G222" s="24">
        <v>514</v>
      </c>
      <c r="H222" s="25">
        <v>31</v>
      </c>
    </row>
    <row r="223" spans="1:8" x14ac:dyDescent="0.3">
      <c r="A223" s="20" t="s">
        <v>148</v>
      </c>
      <c r="B223" s="21" t="s">
        <v>106</v>
      </c>
      <c r="C223" s="23">
        <v>645</v>
      </c>
      <c r="D223" s="23">
        <v>-4</v>
      </c>
      <c r="E223" s="24">
        <v>170</v>
      </c>
      <c r="F223" s="24">
        <v>426</v>
      </c>
      <c r="G223" s="24">
        <v>36</v>
      </c>
      <c r="H223" s="25">
        <v>13</v>
      </c>
    </row>
    <row r="224" spans="1:8" x14ac:dyDescent="0.3">
      <c r="A224" s="32" t="s">
        <v>79</v>
      </c>
      <c r="B224" s="21" t="s">
        <v>146</v>
      </c>
      <c r="C224" s="23">
        <v>1438</v>
      </c>
      <c r="D224" s="23">
        <v>25</v>
      </c>
      <c r="E224" s="24">
        <v>556</v>
      </c>
      <c r="F224" s="24">
        <v>730</v>
      </c>
      <c r="G224" s="24">
        <v>150</v>
      </c>
      <c r="H224" s="25">
        <v>2</v>
      </c>
    </row>
    <row r="225" spans="1:8" x14ac:dyDescent="0.3">
      <c r="A225" s="20" t="s">
        <v>79</v>
      </c>
      <c r="B225" s="22" t="s">
        <v>205</v>
      </c>
      <c r="C225" s="23">
        <v>241</v>
      </c>
      <c r="D225" s="23">
        <v>-1</v>
      </c>
      <c r="E225" s="24">
        <v>83</v>
      </c>
      <c r="F225" s="24">
        <v>107</v>
      </c>
      <c r="G225" s="24">
        <v>37</v>
      </c>
      <c r="H225" s="25">
        <v>14</v>
      </c>
    </row>
    <row r="226" spans="1:8" x14ac:dyDescent="0.3">
      <c r="A226" s="20" t="s">
        <v>210</v>
      </c>
      <c r="B226" s="21" t="s">
        <v>107</v>
      </c>
      <c r="C226" s="23">
        <v>1288</v>
      </c>
      <c r="D226" s="23">
        <v>-2</v>
      </c>
      <c r="E226" s="24">
        <v>467</v>
      </c>
      <c r="F226" s="24">
        <v>729</v>
      </c>
      <c r="G226" s="24">
        <v>73</v>
      </c>
      <c r="H226" s="25">
        <v>19</v>
      </c>
    </row>
    <row r="227" spans="1:8" x14ac:dyDescent="0.3">
      <c r="A227" s="32" t="s">
        <v>131</v>
      </c>
      <c r="B227" s="34" t="s">
        <v>108</v>
      </c>
      <c r="C227" s="23">
        <v>1120</v>
      </c>
      <c r="D227" s="23">
        <v>-2</v>
      </c>
      <c r="E227" s="24">
        <v>480</v>
      </c>
      <c r="F227" s="24">
        <v>493</v>
      </c>
      <c r="G227" s="24">
        <v>118</v>
      </c>
      <c r="H227" s="25">
        <v>29</v>
      </c>
    </row>
    <row r="228" spans="1:8" x14ac:dyDescent="0.3">
      <c r="A228" s="26" t="s">
        <v>42</v>
      </c>
      <c r="B228" s="27" t="s">
        <v>226</v>
      </c>
      <c r="C228" s="23">
        <v>61</v>
      </c>
      <c r="D228" s="23">
        <v>-1</v>
      </c>
      <c r="E228" s="24">
        <v>13</v>
      </c>
      <c r="F228" s="24">
        <v>29</v>
      </c>
      <c r="G228" s="24">
        <v>12</v>
      </c>
      <c r="H228" s="25">
        <v>7</v>
      </c>
    </row>
    <row r="229" spans="1:8" x14ac:dyDescent="0.3">
      <c r="A229" s="20" t="s">
        <v>67</v>
      </c>
      <c r="B229" s="21" t="s">
        <v>248</v>
      </c>
      <c r="C229" s="23">
        <v>76</v>
      </c>
      <c r="D229" s="23">
        <v>1</v>
      </c>
      <c r="E229" s="24">
        <v>34</v>
      </c>
      <c r="F229" s="24">
        <v>25</v>
      </c>
      <c r="G229" s="24">
        <v>16</v>
      </c>
      <c r="H229" s="25">
        <v>1</v>
      </c>
    </row>
    <row r="230" spans="1:8" x14ac:dyDescent="0.3">
      <c r="A230" s="20" t="s">
        <v>112</v>
      </c>
      <c r="B230" s="21" t="s">
        <v>184</v>
      </c>
      <c r="C230" s="23">
        <v>89</v>
      </c>
      <c r="D230" s="23">
        <v>0</v>
      </c>
      <c r="E230" s="24">
        <v>29</v>
      </c>
      <c r="F230" s="24">
        <v>44</v>
      </c>
      <c r="G230" s="24">
        <v>16</v>
      </c>
      <c r="H230" s="25">
        <v>0</v>
      </c>
    </row>
    <row r="231" spans="1:8" x14ac:dyDescent="0.3">
      <c r="A231" s="20" t="s">
        <v>79</v>
      </c>
      <c r="B231" s="21" t="s">
        <v>109</v>
      </c>
      <c r="C231" s="23">
        <v>1521</v>
      </c>
      <c r="D231" s="23">
        <v>-3</v>
      </c>
      <c r="E231" s="24">
        <v>577</v>
      </c>
      <c r="F231" s="24">
        <v>788</v>
      </c>
      <c r="G231" s="24">
        <v>139</v>
      </c>
      <c r="H231" s="25">
        <v>17</v>
      </c>
    </row>
    <row r="232" spans="1:8" x14ac:dyDescent="0.3">
      <c r="A232" s="20" t="s">
        <v>79</v>
      </c>
      <c r="B232" s="21" t="s">
        <v>110</v>
      </c>
      <c r="C232" s="23">
        <v>508</v>
      </c>
      <c r="D232" s="23">
        <v>18</v>
      </c>
      <c r="E232" s="24">
        <v>182</v>
      </c>
      <c r="F232" s="24">
        <v>278</v>
      </c>
      <c r="G232" s="24">
        <v>42</v>
      </c>
      <c r="H232" s="25">
        <v>6</v>
      </c>
    </row>
    <row r="233" spans="1:8" x14ac:dyDescent="0.3">
      <c r="A233" s="26" t="s">
        <v>131</v>
      </c>
      <c r="B233" s="27" t="s">
        <v>227</v>
      </c>
      <c r="C233" s="23">
        <v>150</v>
      </c>
      <c r="D233" s="23">
        <v>0</v>
      </c>
      <c r="E233" s="24">
        <v>55</v>
      </c>
      <c r="F233" s="24">
        <v>74</v>
      </c>
      <c r="G233" s="24">
        <v>21</v>
      </c>
      <c r="H233" s="25">
        <v>0</v>
      </c>
    </row>
    <row r="234" spans="1:8" x14ac:dyDescent="0.3">
      <c r="A234" s="20" t="s">
        <v>111</v>
      </c>
      <c r="B234" s="21" t="s">
        <v>111</v>
      </c>
      <c r="C234" s="23">
        <v>22437</v>
      </c>
      <c r="D234" s="23">
        <v>36</v>
      </c>
      <c r="E234" s="24">
        <v>7901</v>
      </c>
      <c r="F234" s="24">
        <v>11461</v>
      </c>
      <c r="G234" s="24">
        <v>2711</v>
      </c>
      <c r="H234" s="25">
        <v>364</v>
      </c>
    </row>
    <row r="235" spans="1:8" x14ac:dyDescent="0.3">
      <c r="A235" s="20" t="s">
        <v>42</v>
      </c>
      <c r="B235" s="21" t="s">
        <v>185</v>
      </c>
      <c r="C235" s="23">
        <v>208</v>
      </c>
      <c r="D235" s="23">
        <v>1</v>
      </c>
      <c r="E235" s="24">
        <v>73</v>
      </c>
      <c r="F235" s="24">
        <v>86</v>
      </c>
      <c r="G235" s="24">
        <v>48</v>
      </c>
      <c r="H235" s="25">
        <v>1</v>
      </c>
    </row>
    <row r="236" spans="1:8" x14ac:dyDescent="0.3">
      <c r="A236" s="26" t="s">
        <v>111</v>
      </c>
      <c r="B236" s="27" t="s">
        <v>228</v>
      </c>
      <c r="C236" s="23">
        <v>177</v>
      </c>
      <c r="D236" s="23">
        <v>-1</v>
      </c>
      <c r="E236" s="24">
        <v>43</v>
      </c>
      <c r="F236" s="24">
        <v>57</v>
      </c>
      <c r="G236" s="24">
        <v>25</v>
      </c>
      <c r="H236" s="25">
        <v>52</v>
      </c>
    </row>
    <row r="237" spans="1:8" x14ac:dyDescent="0.3">
      <c r="A237" s="20" t="s">
        <v>111</v>
      </c>
      <c r="B237" s="21" t="s">
        <v>249</v>
      </c>
      <c r="C237" s="23">
        <v>318</v>
      </c>
      <c r="D237" s="23">
        <v>1</v>
      </c>
      <c r="E237" s="24">
        <v>63</v>
      </c>
      <c r="F237" s="24">
        <v>71</v>
      </c>
      <c r="G237" s="24">
        <v>64</v>
      </c>
      <c r="H237" s="25">
        <v>120</v>
      </c>
    </row>
    <row r="238" spans="1:8" x14ac:dyDescent="0.3">
      <c r="A238" s="20" t="s">
        <v>42</v>
      </c>
      <c r="B238" s="21" t="s">
        <v>235</v>
      </c>
      <c r="C238" s="23">
        <v>1034</v>
      </c>
      <c r="D238" s="23">
        <v>-3</v>
      </c>
      <c r="E238" s="24">
        <v>482</v>
      </c>
      <c r="F238" s="24">
        <v>446</v>
      </c>
      <c r="G238" s="24">
        <v>102</v>
      </c>
      <c r="H238" s="25">
        <v>4</v>
      </c>
    </row>
    <row r="239" spans="1:8" x14ac:dyDescent="0.3">
      <c r="A239" s="20" t="s">
        <v>42</v>
      </c>
      <c r="B239" s="21" t="s">
        <v>186</v>
      </c>
      <c r="C239" s="23">
        <v>131</v>
      </c>
      <c r="D239" s="23">
        <v>1</v>
      </c>
      <c r="E239" s="24">
        <v>55</v>
      </c>
      <c r="F239" s="24">
        <v>53</v>
      </c>
      <c r="G239" s="24">
        <v>19</v>
      </c>
      <c r="H239" s="25">
        <v>4</v>
      </c>
    </row>
    <row r="240" spans="1:8" x14ac:dyDescent="0.3">
      <c r="A240" s="20" t="s">
        <v>112</v>
      </c>
      <c r="B240" s="21" t="s">
        <v>112</v>
      </c>
      <c r="C240" s="23">
        <v>3937</v>
      </c>
      <c r="D240" s="23">
        <v>-4</v>
      </c>
      <c r="E240" s="24">
        <v>1082</v>
      </c>
      <c r="F240" s="24">
        <v>2039</v>
      </c>
      <c r="G240" s="24">
        <v>754</v>
      </c>
      <c r="H240" s="25">
        <v>62</v>
      </c>
    </row>
    <row r="241" spans="1:8" x14ac:dyDescent="0.3">
      <c r="A241" s="28" t="s">
        <v>10</v>
      </c>
      <c r="B241" s="29" t="s">
        <v>275</v>
      </c>
      <c r="C241" s="23">
        <v>247</v>
      </c>
      <c r="D241" s="23">
        <v>2</v>
      </c>
      <c r="E241" s="24">
        <v>114</v>
      </c>
      <c r="F241" s="24">
        <v>69</v>
      </c>
      <c r="G241" s="24">
        <v>63</v>
      </c>
      <c r="H241" s="25">
        <v>1</v>
      </c>
    </row>
    <row r="242" spans="1:8" x14ac:dyDescent="0.3">
      <c r="A242" s="20" t="s">
        <v>42</v>
      </c>
      <c r="B242" s="21" t="s">
        <v>113</v>
      </c>
      <c r="C242" s="23">
        <v>1308</v>
      </c>
      <c r="D242" s="23">
        <v>3</v>
      </c>
      <c r="E242" s="24">
        <v>519</v>
      </c>
      <c r="F242" s="24">
        <v>697</v>
      </c>
      <c r="G242" s="24">
        <v>78</v>
      </c>
      <c r="H242" s="25">
        <v>14</v>
      </c>
    </row>
    <row r="243" spans="1:8" x14ac:dyDescent="0.3">
      <c r="A243" s="20" t="s">
        <v>148</v>
      </c>
      <c r="B243" s="21" t="s">
        <v>187</v>
      </c>
      <c r="C243" s="23">
        <v>192</v>
      </c>
      <c r="D243" s="23">
        <v>2</v>
      </c>
      <c r="E243" s="24">
        <v>59</v>
      </c>
      <c r="F243" s="24">
        <v>93</v>
      </c>
      <c r="G243" s="24">
        <v>40</v>
      </c>
      <c r="H243" s="25">
        <v>0</v>
      </c>
    </row>
    <row r="244" spans="1:8" x14ac:dyDescent="0.3">
      <c r="A244" s="20" t="s">
        <v>67</v>
      </c>
      <c r="B244" s="21" t="s">
        <v>188</v>
      </c>
      <c r="C244" s="23">
        <v>165</v>
      </c>
      <c r="D244" s="23">
        <v>0</v>
      </c>
      <c r="E244" s="24">
        <v>48</v>
      </c>
      <c r="F244" s="24">
        <v>74</v>
      </c>
      <c r="G244" s="24">
        <v>43</v>
      </c>
      <c r="H244" s="25">
        <v>0</v>
      </c>
    </row>
    <row r="245" spans="1:8" x14ac:dyDescent="0.3">
      <c r="A245" s="20" t="s">
        <v>210</v>
      </c>
      <c r="B245" s="21" t="s">
        <v>258</v>
      </c>
      <c r="C245" s="23">
        <v>1730</v>
      </c>
      <c r="D245" s="23">
        <v>-4</v>
      </c>
      <c r="E245" s="24">
        <v>695</v>
      </c>
      <c r="F245" s="24">
        <v>927</v>
      </c>
      <c r="G245" s="24">
        <v>62</v>
      </c>
      <c r="H245" s="25">
        <v>46</v>
      </c>
    </row>
    <row r="246" spans="1:8" x14ac:dyDescent="0.3">
      <c r="A246" s="20" t="s">
        <v>42</v>
      </c>
      <c r="B246" s="21" t="s">
        <v>114</v>
      </c>
      <c r="C246" s="23">
        <v>21729</v>
      </c>
      <c r="D246" s="23">
        <v>86</v>
      </c>
      <c r="E246" s="24">
        <v>12599</v>
      </c>
      <c r="F246" s="24">
        <v>8348</v>
      </c>
      <c r="G246" s="24">
        <v>621</v>
      </c>
      <c r="H246" s="25">
        <v>161</v>
      </c>
    </row>
    <row r="247" spans="1:8" x14ac:dyDescent="0.3">
      <c r="A247" s="20" t="s">
        <v>79</v>
      </c>
      <c r="B247" s="21" t="s">
        <v>115</v>
      </c>
      <c r="C247" s="23">
        <v>8802</v>
      </c>
      <c r="D247" s="23">
        <v>-5</v>
      </c>
      <c r="E247" s="24">
        <v>3379</v>
      </c>
      <c r="F247" s="24">
        <v>4835</v>
      </c>
      <c r="G247" s="24">
        <v>289</v>
      </c>
      <c r="H247" s="25">
        <v>299</v>
      </c>
    </row>
    <row r="248" spans="1:8" x14ac:dyDescent="0.3">
      <c r="A248" s="20" t="s">
        <v>42</v>
      </c>
      <c r="B248" s="21" t="s">
        <v>116</v>
      </c>
      <c r="C248" s="23">
        <v>1471</v>
      </c>
      <c r="D248" s="23">
        <v>-1</v>
      </c>
      <c r="E248" s="24">
        <v>417</v>
      </c>
      <c r="F248" s="24">
        <v>922</v>
      </c>
      <c r="G248" s="24">
        <v>89</v>
      </c>
      <c r="H248" s="25">
        <v>43</v>
      </c>
    </row>
    <row r="249" spans="1:8" x14ac:dyDescent="0.3">
      <c r="A249" s="26" t="s">
        <v>10</v>
      </c>
      <c r="B249" s="27" t="s">
        <v>298</v>
      </c>
      <c r="C249" s="23">
        <v>2</v>
      </c>
      <c r="D249" s="23">
        <v>2</v>
      </c>
      <c r="E249" s="24">
        <v>2</v>
      </c>
      <c r="F249" s="24">
        <v>0</v>
      </c>
      <c r="G249" s="24">
        <v>0</v>
      </c>
      <c r="H249" s="25">
        <v>0</v>
      </c>
    </row>
    <row r="250" spans="1:8" x14ac:dyDescent="0.3">
      <c r="A250" s="20" t="s">
        <v>210</v>
      </c>
      <c r="B250" s="21" t="s">
        <v>117</v>
      </c>
      <c r="C250" s="23">
        <v>605</v>
      </c>
      <c r="D250" s="23">
        <v>-1</v>
      </c>
      <c r="E250" s="24">
        <v>193</v>
      </c>
      <c r="F250" s="24">
        <v>343</v>
      </c>
      <c r="G250" s="24">
        <v>44</v>
      </c>
      <c r="H250" s="25">
        <v>25</v>
      </c>
    </row>
    <row r="251" spans="1:8" x14ac:dyDescent="0.3">
      <c r="A251" s="20" t="s">
        <v>79</v>
      </c>
      <c r="B251" s="21" t="s">
        <v>189</v>
      </c>
      <c r="C251" s="23">
        <v>193</v>
      </c>
      <c r="D251" s="23">
        <v>-3</v>
      </c>
      <c r="E251" s="24">
        <v>78</v>
      </c>
      <c r="F251" s="24">
        <v>82</v>
      </c>
      <c r="G251" s="24">
        <v>29</v>
      </c>
      <c r="H251" s="25">
        <v>4</v>
      </c>
    </row>
    <row r="252" spans="1:8" x14ac:dyDescent="0.3">
      <c r="A252" s="20" t="s">
        <v>42</v>
      </c>
      <c r="B252" s="21" t="s">
        <v>118</v>
      </c>
      <c r="C252" s="23">
        <v>3744</v>
      </c>
      <c r="D252" s="23">
        <v>-1</v>
      </c>
      <c r="E252" s="24">
        <v>1702</v>
      </c>
      <c r="F252" s="24">
        <v>1753</v>
      </c>
      <c r="G252" s="24">
        <v>223</v>
      </c>
      <c r="H252" s="25">
        <v>66</v>
      </c>
    </row>
    <row r="253" spans="1:8" x14ac:dyDescent="0.3">
      <c r="A253" s="20" t="s">
        <v>111</v>
      </c>
      <c r="B253" s="21" t="s">
        <v>250</v>
      </c>
      <c r="C253" s="23">
        <v>709</v>
      </c>
      <c r="D253" s="23">
        <v>7</v>
      </c>
      <c r="E253" s="24">
        <v>205</v>
      </c>
      <c r="F253" s="24">
        <v>225</v>
      </c>
      <c r="G253" s="24">
        <v>147</v>
      </c>
      <c r="H253" s="25">
        <v>132</v>
      </c>
    </row>
    <row r="254" spans="1:8" x14ac:dyDescent="0.3">
      <c r="A254" s="20" t="s">
        <v>79</v>
      </c>
      <c r="B254" s="21" t="s">
        <v>119</v>
      </c>
      <c r="C254" s="23">
        <v>428</v>
      </c>
      <c r="D254" s="23">
        <v>-1</v>
      </c>
      <c r="E254" s="24">
        <v>123</v>
      </c>
      <c r="F254" s="24">
        <v>245</v>
      </c>
      <c r="G254" s="24">
        <v>32</v>
      </c>
      <c r="H254" s="25">
        <v>28</v>
      </c>
    </row>
    <row r="255" spans="1:8" x14ac:dyDescent="0.3">
      <c r="A255" s="20" t="s">
        <v>67</v>
      </c>
      <c r="B255" s="21" t="s">
        <v>120</v>
      </c>
      <c r="C255" s="23">
        <v>725</v>
      </c>
      <c r="D255" s="23">
        <v>-2</v>
      </c>
      <c r="E255" s="24">
        <v>234</v>
      </c>
      <c r="F255" s="24">
        <v>439</v>
      </c>
      <c r="G255" s="24">
        <v>41</v>
      </c>
      <c r="H255" s="25">
        <v>11</v>
      </c>
    </row>
    <row r="256" spans="1:8" x14ac:dyDescent="0.3">
      <c r="A256" s="20" t="s">
        <v>131</v>
      </c>
      <c r="B256" s="21" t="s">
        <v>121</v>
      </c>
      <c r="C256" s="23">
        <v>3322</v>
      </c>
      <c r="D256" s="23">
        <v>-16</v>
      </c>
      <c r="E256" s="24">
        <v>1037</v>
      </c>
      <c r="F256" s="24">
        <v>1977</v>
      </c>
      <c r="G256" s="24">
        <v>223</v>
      </c>
      <c r="H256" s="25">
        <v>85</v>
      </c>
    </row>
    <row r="257" spans="1:8" x14ac:dyDescent="0.3">
      <c r="A257" s="20" t="s">
        <v>42</v>
      </c>
      <c r="B257" s="21" t="s">
        <v>122</v>
      </c>
      <c r="C257" s="23">
        <v>1548</v>
      </c>
      <c r="D257" s="23">
        <v>11</v>
      </c>
      <c r="E257" s="24">
        <v>606</v>
      </c>
      <c r="F257" s="24">
        <v>718</v>
      </c>
      <c r="G257" s="24">
        <v>205</v>
      </c>
      <c r="H257" s="25">
        <v>19</v>
      </c>
    </row>
    <row r="258" spans="1:8" x14ac:dyDescent="0.3">
      <c r="A258" s="20" t="s">
        <v>131</v>
      </c>
      <c r="B258" s="21" t="s">
        <v>123</v>
      </c>
      <c r="C258" s="23">
        <v>1276</v>
      </c>
      <c r="D258" s="23">
        <v>2</v>
      </c>
      <c r="E258" s="24">
        <v>571</v>
      </c>
      <c r="F258" s="24">
        <v>555</v>
      </c>
      <c r="G258" s="24">
        <v>102</v>
      </c>
      <c r="H258" s="25">
        <v>48</v>
      </c>
    </row>
    <row r="259" spans="1:8" x14ac:dyDescent="0.3">
      <c r="A259" s="35" t="s">
        <v>148</v>
      </c>
      <c r="B259" s="27" t="s">
        <v>229</v>
      </c>
      <c r="C259" s="23">
        <v>393</v>
      </c>
      <c r="D259" s="23">
        <v>-1</v>
      </c>
      <c r="E259" s="24">
        <v>119</v>
      </c>
      <c r="F259" s="24">
        <v>206</v>
      </c>
      <c r="G259" s="24">
        <v>54</v>
      </c>
      <c r="H259" s="25">
        <v>14</v>
      </c>
    </row>
    <row r="260" spans="1:8" x14ac:dyDescent="0.3">
      <c r="A260" s="26" t="s">
        <v>10</v>
      </c>
      <c r="B260" s="27" t="s">
        <v>299</v>
      </c>
      <c r="C260" s="23">
        <v>2</v>
      </c>
      <c r="D260" s="23">
        <v>1</v>
      </c>
      <c r="E260" s="24">
        <v>1</v>
      </c>
      <c r="F260" s="24">
        <v>1</v>
      </c>
      <c r="G260" s="24">
        <v>0</v>
      </c>
      <c r="H260" s="25">
        <v>0</v>
      </c>
    </row>
    <row r="261" spans="1:8" x14ac:dyDescent="0.3">
      <c r="A261" s="20" t="s">
        <v>131</v>
      </c>
      <c r="B261" s="21" t="s">
        <v>251</v>
      </c>
      <c r="C261" s="23">
        <v>53</v>
      </c>
      <c r="D261" s="23">
        <v>-1</v>
      </c>
      <c r="E261" s="24">
        <v>17</v>
      </c>
      <c r="F261" s="24">
        <v>17</v>
      </c>
      <c r="G261" s="24">
        <v>19</v>
      </c>
      <c r="H261" s="25">
        <v>0</v>
      </c>
    </row>
    <row r="262" spans="1:8" x14ac:dyDescent="0.3">
      <c r="A262" s="20" t="s">
        <v>210</v>
      </c>
      <c r="B262" s="21" t="s">
        <v>124</v>
      </c>
      <c r="C262" s="23">
        <v>338</v>
      </c>
      <c r="D262" s="23">
        <v>-1</v>
      </c>
      <c r="E262" s="24">
        <v>114</v>
      </c>
      <c r="F262" s="24">
        <v>191</v>
      </c>
      <c r="G262" s="24">
        <v>28</v>
      </c>
      <c r="H262" s="25">
        <v>5</v>
      </c>
    </row>
    <row r="263" spans="1:8" x14ac:dyDescent="0.3">
      <c r="A263" s="20" t="s">
        <v>53</v>
      </c>
      <c r="B263" s="21" t="s">
        <v>252</v>
      </c>
      <c r="C263" s="23">
        <v>115</v>
      </c>
      <c r="D263" s="23">
        <v>-2</v>
      </c>
      <c r="E263" s="24">
        <v>28</v>
      </c>
      <c r="F263" s="24">
        <v>45</v>
      </c>
      <c r="G263" s="24">
        <v>32</v>
      </c>
      <c r="H263" s="25">
        <v>10</v>
      </c>
    </row>
    <row r="264" spans="1:8" x14ac:dyDescent="0.3">
      <c r="A264" s="20" t="s">
        <v>210</v>
      </c>
      <c r="B264" s="21" t="s">
        <v>125</v>
      </c>
      <c r="C264" s="23">
        <v>614</v>
      </c>
      <c r="D264" s="23">
        <v>-4</v>
      </c>
      <c r="E264" s="24">
        <v>212</v>
      </c>
      <c r="F264" s="24">
        <v>352</v>
      </c>
      <c r="G264" s="24">
        <v>35</v>
      </c>
      <c r="H264" s="25">
        <v>15</v>
      </c>
    </row>
    <row r="265" spans="1:8" x14ac:dyDescent="0.3">
      <c r="A265" s="20" t="s">
        <v>42</v>
      </c>
      <c r="B265" s="21" t="s">
        <v>126</v>
      </c>
      <c r="C265" s="23">
        <v>697</v>
      </c>
      <c r="D265" s="23">
        <v>-1</v>
      </c>
      <c r="E265" s="24">
        <v>274</v>
      </c>
      <c r="F265" s="24">
        <v>342</v>
      </c>
      <c r="G265" s="24">
        <v>76</v>
      </c>
      <c r="H265" s="25">
        <v>5</v>
      </c>
    </row>
    <row r="266" spans="1:8" x14ac:dyDescent="0.3">
      <c r="A266" s="20" t="s">
        <v>67</v>
      </c>
      <c r="B266" s="21" t="s">
        <v>234</v>
      </c>
      <c r="C266" s="23">
        <v>416</v>
      </c>
      <c r="D266" s="23">
        <v>2</v>
      </c>
      <c r="E266" s="24">
        <v>137</v>
      </c>
      <c r="F266" s="24">
        <v>245</v>
      </c>
      <c r="G266" s="24">
        <v>31</v>
      </c>
      <c r="H266" s="25">
        <v>3</v>
      </c>
    </row>
    <row r="267" spans="1:8" x14ac:dyDescent="0.3">
      <c r="A267" s="20" t="s">
        <v>53</v>
      </c>
      <c r="B267" s="21" t="s">
        <v>127</v>
      </c>
      <c r="C267" s="23">
        <v>7919</v>
      </c>
      <c r="D267" s="23">
        <v>-12</v>
      </c>
      <c r="E267" s="24">
        <v>2913</v>
      </c>
      <c r="F267" s="24">
        <v>4407</v>
      </c>
      <c r="G267" s="24">
        <v>500</v>
      </c>
      <c r="H267" s="25">
        <v>99</v>
      </c>
    </row>
    <row r="268" spans="1:8" x14ac:dyDescent="0.3">
      <c r="A268" s="20" t="s">
        <v>10</v>
      </c>
      <c r="B268" s="21" t="s">
        <v>128</v>
      </c>
      <c r="C268" s="23">
        <v>589</v>
      </c>
      <c r="D268" s="23">
        <v>-1</v>
      </c>
      <c r="E268" s="24">
        <v>262</v>
      </c>
      <c r="F268" s="24">
        <v>270</v>
      </c>
      <c r="G268" s="24">
        <v>47</v>
      </c>
      <c r="H268" s="25">
        <v>10</v>
      </c>
    </row>
    <row r="269" spans="1:8" x14ac:dyDescent="0.3">
      <c r="A269" s="20" t="s">
        <v>210</v>
      </c>
      <c r="B269" s="21" t="s">
        <v>164</v>
      </c>
      <c r="C269" s="23">
        <v>388</v>
      </c>
      <c r="D269" s="23">
        <v>1</v>
      </c>
      <c r="E269" s="24">
        <v>155</v>
      </c>
      <c r="F269" s="24">
        <v>181</v>
      </c>
      <c r="G269" s="24">
        <v>51</v>
      </c>
      <c r="H269" s="25">
        <v>1</v>
      </c>
    </row>
    <row r="270" spans="1:8" x14ac:dyDescent="0.3">
      <c r="A270" s="20" t="s">
        <v>67</v>
      </c>
      <c r="B270" s="21" t="s">
        <v>190</v>
      </c>
      <c r="C270" s="23">
        <v>132</v>
      </c>
      <c r="D270" s="23">
        <v>-4</v>
      </c>
      <c r="E270" s="24">
        <v>36</v>
      </c>
      <c r="F270" s="24">
        <v>82</v>
      </c>
      <c r="G270" s="24">
        <v>13</v>
      </c>
      <c r="H270" s="25">
        <v>1</v>
      </c>
    </row>
    <row r="271" spans="1:8" x14ac:dyDescent="0.3">
      <c r="A271" s="20" t="s">
        <v>67</v>
      </c>
      <c r="B271" s="21" t="s">
        <v>129</v>
      </c>
      <c r="C271" s="23">
        <v>322</v>
      </c>
      <c r="D271" s="23">
        <v>-1</v>
      </c>
      <c r="E271" s="24">
        <v>98</v>
      </c>
      <c r="F271" s="24">
        <v>170</v>
      </c>
      <c r="G271" s="24">
        <v>48</v>
      </c>
      <c r="H271" s="25">
        <v>6</v>
      </c>
    </row>
    <row r="272" spans="1:8" x14ac:dyDescent="0.3">
      <c r="A272" s="20" t="s">
        <v>210</v>
      </c>
      <c r="B272" s="21" t="s">
        <v>130</v>
      </c>
      <c r="C272" s="23">
        <v>873</v>
      </c>
      <c r="D272" s="23">
        <v>-1</v>
      </c>
      <c r="E272" s="24">
        <v>322</v>
      </c>
      <c r="F272" s="24">
        <v>473</v>
      </c>
      <c r="G272" s="24">
        <v>71</v>
      </c>
      <c r="H272" s="25">
        <v>7</v>
      </c>
    </row>
    <row r="273" spans="1:8" x14ac:dyDescent="0.3">
      <c r="A273" s="20" t="s">
        <v>210</v>
      </c>
      <c r="B273" s="21" t="s">
        <v>253</v>
      </c>
      <c r="C273" s="23">
        <v>136</v>
      </c>
      <c r="D273" s="23">
        <v>-1</v>
      </c>
      <c r="E273" s="24">
        <v>68</v>
      </c>
      <c r="F273" s="24">
        <v>42</v>
      </c>
      <c r="G273" s="24">
        <v>26</v>
      </c>
      <c r="H273" s="25">
        <v>0</v>
      </c>
    </row>
    <row r="274" spans="1:8" x14ac:dyDescent="0.3">
      <c r="A274" s="20" t="s">
        <v>131</v>
      </c>
      <c r="B274" s="21" t="s">
        <v>131</v>
      </c>
      <c r="C274" s="23">
        <v>2964</v>
      </c>
      <c r="D274" s="23">
        <v>-12</v>
      </c>
      <c r="E274" s="24">
        <v>931</v>
      </c>
      <c r="F274" s="24">
        <v>1485</v>
      </c>
      <c r="G274" s="24">
        <v>483</v>
      </c>
      <c r="H274" s="25">
        <v>65</v>
      </c>
    </row>
    <row r="275" spans="1:8" x14ac:dyDescent="0.3">
      <c r="A275" s="20" t="s">
        <v>148</v>
      </c>
      <c r="B275" s="21" t="s">
        <v>165</v>
      </c>
      <c r="C275" s="23">
        <v>931</v>
      </c>
      <c r="D275" s="23">
        <v>2</v>
      </c>
      <c r="E275" s="24">
        <v>235</v>
      </c>
      <c r="F275" s="24">
        <v>606</v>
      </c>
      <c r="G275" s="24">
        <v>88</v>
      </c>
      <c r="H275" s="25">
        <v>2</v>
      </c>
    </row>
    <row r="276" spans="1:8" x14ac:dyDescent="0.3">
      <c r="A276" s="20" t="s">
        <v>111</v>
      </c>
      <c r="B276" s="21" t="s">
        <v>277</v>
      </c>
      <c r="C276" s="23">
        <v>669</v>
      </c>
      <c r="D276" s="23">
        <v>5</v>
      </c>
      <c r="E276" s="24">
        <v>198</v>
      </c>
      <c r="F276" s="24">
        <v>353</v>
      </c>
      <c r="G276" s="24">
        <v>95</v>
      </c>
      <c r="H276" s="25">
        <v>23</v>
      </c>
    </row>
    <row r="277" spans="1:8" x14ac:dyDescent="0.3">
      <c r="A277" s="20" t="s">
        <v>131</v>
      </c>
      <c r="B277" s="22" t="s">
        <v>206</v>
      </c>
      <c r="C277" s="23">
        <v>866</v>
      </c>
      <c r="D277" s="23">
        <v>4</v>
      </c>
      <c r="E277" s="24">
        <v>214</v>
      </c>
      <c r="F277" s="24">
        <v>584</v>
      </c>
      <c r="G277" s="24">
        <v>64</v>
      </c>
      <c r="H277" s="25">
        <v>4</v>
      </c>
    </row>
    <row r="278" spans="1:8" x14ac:dyDescent="0.3">
      <c r="A278" s="20" t="s">
        <v>111</v>
      </c>
      <c r="B278" s="21" t="s">
        <v>132</v>
      </c>
      <c r="C278" s="23">
        <v>688</v>
      </c>
      <c r="D278" s="23">
        <v>4</v>
      </c>
      <c r="E278" s="24">
        <v>178</v>
      </c>
      <c r="F278" s="24">
        <v>444</v>
      </c>
      <c r="G278" s="24">
        <v>53</v>
      </c>
      <c r="H278" s="25">
        <v>13</v>
      </c>
    </row>
    <row r="279" spans="1:8" x14ac:dyDescent="0.3">
      <c r="A279" s="26" t="s">
        <v>210</v>
      </c>
      <c r="B279" s="27" t="s">
        <v>230</v>
      </c>
      <c r="C279" s="23">
        <v>1409</v>
      </c>
      <c r="D279" s="23">
        <v>-4</v>
      </c>
      <c r="E279" s="24">
        <v>518</v>
      </c>
      <c r="F279" s="24">
        <v>589</v>
      </c>
      <c r="G279" s="24">
        <v>269</v>
      </c>
      <c r="H279" s="25">
        <v>33</v>
      </c>
    </row>
    <row r="280" spans="1:8" x14ac:dyDescent="0.3">
      <c r="A280" s="26" t="s">
        <v>67</v>
      </c>
      <c r="B280" s="27" t="s">
        <v>231</v>
      </c>
      <c r="C280" s="23">
        <v>1544</v>
      </c>
      <c r="D280" s="23">
        <v>31</v>
      </c>
      <c r="E280" s="24">
        <v>377</v>
      </c>
      <c r="F280" s="24">
        <v>966</v>
      </c>
      <c r="G280" s="24">
        <v>197</v>
      </c>
      <c r="H280" s="25">
        <v>4</v>
      </c>
    </row>
    <row r="281" spans="1:8" x14ac:dyDescent="0.3">
      <c r="A281" s="26" t="s">
        <v>210</v>
      </c>
      <c r="B281" s="27" t="s">
        <v>207</v>
      </c>
      <c r="C281" s="23">
        <v>748</v>
      </c>
      <c r="D281" s="23">
        <v>-45</v>
      </c>
      <c r="E281" s="24">
        <v>255</v>
      </c>
      <c r="F281" s="24">
        <v>197</v>
      </c>
      <c r="G281" s="24">
        <v>188</v>
      </c>
      <c r="H281" s="25">
        <v>108</v>
      </c>
    </row>
    <row r="282" spans="1:8" x14ac:dyDescent="0.3">
      <c r="A282" s="20" t="s">
        <v>210</v>
      </c>
      <c r="B282" s="21" t="s">
        <v>133</v>
      </c>
      <c r="C282" s="23">
        <v>1829</v>
      </c>
      <c r="D282" s="23">
        <v>-3</v>
      </c>
      <c r="E282" s="24">
        <v>746</v>
      </c>
      <c r="F282" s="24">
        <v>851</v>
      </c>
      <c r="G282" s="24">
        <v>203</v>
      </c>
      <c r="H282" s="25">
        <v>29</v>
      </c>
    </row>
    <row r="283" spans="1:8" x14ac:dyDescent="0.3">
      <c r="A283" s="20" t="s">
        <v>210</v>
      </c>
      <c r="B283" s="21" t="s">
        <v>134</v>
      </c>
      <c r="C283" s="23">
        <v>2989</v>
      </c>
      <c r="D283" s="23">
        <v>-11</v>
      </c>
      <c r="E283" s="24">
        <v>1003</v>
      </c>
      <c r="F283" s="24">
        <v>1747</v>
      </c>
      <c r="G283" s="24">
        <v>214</v>
      </c>
      <c r="H283" s="25">
        <v>25</v>
      </c>
    </row>
    <row r="284" spans="1:8" x14ac:dyDescent="0.3">
      <c r="A284" s="20" t="s">
        <v>79</v>
      </c>
      <c r="B284" s="21" t="s">
        <v>166</v>
      </c>
      <c r="C284" s="23">
        <v>329</v>
      </c>
      <c r="D284" s="23">
        <v>8</v>
      </c>
      <c r="E284" s="24">
        <v>95</v>
      </c>
      <c r="F284" s="24">
        <v>178</v>
      </c>
      <c r="G284" s="24">
        <v>56</v>
      </c>
      <c r="H284" s="25">
        <v>0</v>
      </c>
    </row>
    <row r="285" spans="1:8" x14ac:dyDescent="0.3">
      <c r="A285" s="20" t="s">
        <v>67</v>
      </c>
      <c r="B285" s="21" t="s">
        <v>254</v>
      </c>
      <c r="C285" s="23">
        <v>182</v>
      </c>
      <c r="D285" s="23">
        <v>-4</v>
      </c>
      <c r="E285" s="24">
        <v>49</v>
      </c>
      <c r="F285" s="24">
        <v>83</v>
      </c>
      <c r="G285" s="24">
        <v>50</v>
      </c>
      <c r="H285" s="25">
        <v>0</v>
      </c>
    </row>
    <row r="286" spans="1:8" x14ac:dyDescent="0.3">
      <c r="A286" s="20" t="s">
        <v>210</v>
      </c>
      <c r="B286" s="21" t="s">
        <v>135</v>
      </c>
      <c r="C286" s="23">
        <v>1028</v>
      </c>
      <c r="D286" s="23">
        <v>4</v>
      </c>
      <c r="E286" s="24">
        <v>428</v>
      </c>
      <c r="F286" s="24">
        <v>508</v>
      </c>
      <c r="G286" s="24">
        <v>69</v>
      </c>
      <c r="H286" s="25">
        <v>23</v>
      </c>
    </row>
    <row r="287" spans="1:8" x14ac:dyDescent="0.3">
      <c r="A287" s="20" t="s">
        <v>112</v>
      </c>
      <c r="B287" s="21" t="s">
        <v>136</v>
      </c>
      <c r="C287" s="23">
        <v>660</v>
      </c>
      <c r="D287" s="23">
        <v>-1</v>
      </c>
      <c r="E287" s="24">
        <v>195</v>
      </c>
      <c r="F287" s="24">
        <v>387</v>
      </c>
      <c r="G287" s="24">
        <v>75</v>
      </c>
      <c r="H287" s="25">
        <v>3</v>
      </c>
    </row>
    <row r="288" spans="1:8" x14ac:dyDescent="0.3">
      <c r="A288" s="20" t="s">
        <v>53</v>
      </c>
      <c r="B288" s="21" t="s">
        <v>137</v>
      </c>
      <c r="C288" s="23">
        <v>30751</v>
      </c>
      <c r="D288" s="23">
        <v>28</v>
      </c>
      <c r="E288" s="24">
        <v>11045</v>
      </c>
      <c r="F288" s="24">
        <v>17272</v>
      </c>
      <c r="G288" s="24">
        <v>2103</v>
      </c>
      <c r="H288" s="25">
        <v>331</v>
      </c>
    </row>
    <row r="289" spans="1:8" x14ac:dyDescent="0.3">
      <c r="A289" s="28" t="s">
        <v>42</v>
      </c>
      <c r="B289" s="27" t="s">
        <v>232</v>
      </c>
      <c r="C289" s="23">
        <v>807</v>
      </c>
      <c r="D289" s="23">
        <v>12</v>
      </c>
      <c r="E289" s="24">
        <v>314</v>
      </c>
      <c r="F289" s="24">
        <v>332</v>
      </c>
      <c r="G289" s="24">
        <v>160</v>
      </c>
      <c r="H289" s="25">
        <v>1</v>
      </c>
    </row>
    <row r="290" spans="1:8" ht="13.5" thickBot="1" x14ac:dyDescent="0.35">
      <c r="A290" s="20" t="s">
        <v>148</v>
      </c>
      <c r="B290" s="21" t="s">
        <v>148</v>
      </c>
      <c r="C290" s="36">
        <v>1136</v>
      </c>
      <c r="D290" s="36">
        <v>2</v>
      </c>
      <c r="E290" s="37">
        <v>291</v>
      </c>
      <c r="F290" s="37">
        <v>622</v>
      </c>
      <c r="G290" s="37">
        <v>204</v>
      </c>
      <c r="H290" s="38">
        <v>19</v>
      </c>
    </row>
    <row r="291" spans="1:8" ht="13.5" thickBot="1" x14ac:dyDescent="0.35">
      <c r="C291" s="39">
        <f>SUM(C2:C290)</f>
        <v>952029</v>
      </c>
      <c r="D291" s="40"/>
      <c r="E291" s="40">
        <f>SUM(E2:E290)</f>
        <v>372768</v>
      </c>
      <c r="F291" s="40">
        <f>SUM(F2:F290)</f>
        <v>485324</v>
      </c>
      <c r="G291" s="40">
        <f>SUM(G2:G290)</f>
        <v>80564</v>
      </c>
      <c r="H291" s="41">
        <f>SUM(H2:H290)</f>
        <v>13373</v>
      </c>
    </row>
  </sheetData>
  <conditionalFormatting sqref="D2:D290">
    <cfRule type="cellIs" dxfId="7" priority="1" operator="lessThan">
      <formula>-24</formula>
    </cfRule>
    <cfRule type="cellIs" dxfId="6" priority="2" operator="greaterThan">
      <formula>24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063F-524A-418F-8580-D6409909C722}">
  <dimension ref="A1:I291"/>
  <sheetViews>
    <sheetView rightToLeft="1" workbookViewId="0">
      <pane ySplit="1" topLeftCell="A115" activePane="bottomLeft" state="frozen"/>
      <selection pane="bottomLeft" sqref="A1:I1048576"/>
    </sheetView>
  </sheetViews>
  <sheetFormatPr defaultColWidth="9" defaultRowHeight="13" x14ac:dyDescent="0.3"/>
  <cols>
    <col min="1" max="1" width="9" style="50"/>
    <col min="2" max="2" width="24.9140625" style="18" customWidth="1"/>
    <col min="3" max="3" width="42.9140625" style="6" customWidth="1"/>
    <col min="4" max="6" width="9" style="6"/>
    <col min="7" max="7" width="10.58203125" style="6" customWidth="1"/>
    <col min="8" max="8" width="9" style="19"/>
    <col min="9" max="9" width="10.6640625" style="19" customWidth="1"/>
    <col min="10" max="16384" width="9" style="8"/>
  </cols>
  <sheetData>
    <row r="1" spans="1:9" x14ac:dyDescent="0.3">
      <c r="A1" s="3" t="s">
        <v>300</v>
      </c>
      <c r="B1" s="51" t="s">
        <v>208</v>
      </c>
      <c r="C1" s="3" t="s">
        <v>0</v>
      </c>
      <c r="D1" s="7" t="s">
        <v>1</v>
      </c>
      <c r="E1" s="7" t="s">
        <v>150</v>
      </c>
      <c r="F1" s="7" t="s">
        <v>2</v>
      </c>
      <c r="G1" s="7" t="s">
        <v>147</v>
      </c>
      <c r="H1" s="7" t="s">
        <v>3</v>
      </c>
      <c r="I1" s="47" t="s">
        <v>4</v>
      </c>
    </row>
    <row r="2" spans="1:9" x14ac:dyDescent="0.3">
      <c r="A2" s="20">
        <v>1256</v>
      </c>
      <c r="B2" s="52" t="s">
        <v>209</v>
      </c>
      <c r="C2" s="42" t="s">
        <v>191</v>
      </c>
      <c r="D2" s="43">
        <v>2804</v>
      </c>
      <c r="E2" s="43">
        <v>9</v>
      </c>
      <c r="F2" s="24">
        <v>1032</v>
      </c>
      <c r="G2" s="24">
        <v>1164</v>
      </c>
      <c r="H2" s="24">
        <v>515</v>
      </c>
      <c r="I2" s="48">
        <v>93</v>
      </c>
    </row>
    <row r="3" spans="1:9" x14ac:dyDescent="0.3">
      <c r="A3" s="58">
        <v>1321</v>
      </c>
      <c r="B3" s="53" t="s">
        <v>42</v>
      </c>
      <c r="C3" s="44" t="s">
        <v>281</v>
      </c>
      <c r="D3" s="43">
        <v>29</v>
      </c>
      <c r="E3" s="43">
        <v>0</v>
      </c>
      <c r="F3" s="24">
        <v>15</v>
      </c>
      <c r="G3" s="24">
        <v>5</v>
      </c>
      <c r="H3" s="24">
        <v>9</v>
      </c>
      <c r="I3" s="48">
        <v>0</v>
      </c>
    </row>
    <row r="4" spans="1:9" x14ac:dyDescent="0.3">
      <c r="A4" s="20">
        <v>1311</v>
      </c>
      <c r="B4" s="54" t="s">
        <v>53</v>
      </c>
      <c r="C4" s="45" t="s">
        <v>276</v>
      </c>
      <c r="D4" s="43">
        <v>100</v>
      </c>
      <c r="E4" s="43">
        <v>0</v>
      </c>
      <c r="F4" s="24">
        <v>34</v>
      </c>
      <c r="G4" s="24">
        <v>29</v>
      </c>
      <c r="H4" s="24">
        <v>34</v>
      </c>
      <c r="I4" s="48">
        <v>3</v>
      </c>
    </row>
    <row r="5" spans="1:9" x14ac:dyDescent="0.3">
      <c r="A5" s="20">
        <v>1179</v>
      </c>
      <c r="B5" s="52" t="s">
        <v>210</v>
      </c>
      <c r="C5" s="1" t="s">
        <v>138</v>
      </c>
      <c r="D5" s="43">
        <v>292</v>
      </c>
      <c r="E5" s="43">
        <v>0</v>
      </c>
      <c r="F5" s="24">
        <v>96</v>
      </c>
      <c r="G5" s="24">
        <v>151</v>
      </c>
      <c r="H5" s="24">
        <v>44</v>
      </c>
      <c r="I5" s="48">
        <v>1</v>
      </c>
    </row>
    <row r="6" spans="1:9" x14ac:dyDescent="0.3">
      <c r="A6" s="58">
        <v>1333</v>
      </c>
      <c r="B6" s="53" t="s">
        <v>131</v>
      </c>
      <c r="C6" s="44" t="s">
        <v>282</v>
      </c>
      <c r="D6" s="43">
        <v>3</v>
      </c>
      <c r="E6" s="43">
        <v>0</v>
      </c>
      <c r="F6" s="24"/>
      <c r="G6" s="24">
        <v>1</v>
      </c>
      <c r="H6" s="24">
        <v>2</v>
      </c>
      <c r="I6" s="48">
        <v>0</v>
      </c>
    </row>
    <row r="7" spans="1:9" x14ac:dyDescent="0.3">
      <c r="A7" s="20">
        <v>1259</v>
      </c>
      <c r="B7" s="52" t="s">
        <v>112</v>
      </c>
      <c r="C7" s="42" t="s">
        <v>192</v>
      </c>
      <c r="D7" s="43">
        <v>370</v>
      </c>
      <c r="E7" s="43">
        <v>2</v>
      </c>
      <c r="F7" s="24">
        <v>118</v>
      </c>
      <c r="G7" s="24">
        <v>146</v>
      </c>
      <c r="H7" s="24">
        <v>70</v>
      </c>
      <c r="I7" s="48">
        <v>36</v>
      </c>
    </row>
    <row r="8" spans="1:9" x14ac:dyDescent="0.3">
      <c r="A8" s="20">
        <v>1105</v>
      </c>
      <c r="B8" s="52" t="s">
        <v>10</v>
      </c>
      <c r="C8" s="21" t="s">
        <v>279</v>
      </c>
      <c r="D8" s="43">
        <v>10665</v>
      </c>
      <c r="E8" s="43">
        <v>43</v>
      </c>
      <c r="F8" s="24">
        <v>3499</v>
      </c>
      <c r="G8" s="24">
        <v>6576</v>
      </c>
      <c r="H8" s="24">
        <v>417</v>
      </c>
      <c r="I8" s="48">
        <v>173</v>
      </c>
    </row>
    <row r="9" spans="1:9" x14ac:dyDescent="0.3">
      <c r="A9" s="20">
        <v>1169</v>
      </c>
      <c r="B9" s="52" t="s">
        <v>79</v>
      </c>
      <c r="C9" s="21" t="s">
        <v>5</v>
      </c>
      <c r="D9" s="43">
        <v>982</v>
      </c>
      <c r="E9" s="43">
        <v>4</v>
      </c>
      <c r="F9" s="24">
        <v>344</v>
      </c>
      <c r="G9" s="24">
        <v>507</v>
      </c>
      <c r="H9" s="24">
        <v>108</v>
      </c>
      <c r="I9" s="48">
        <v>23</v>
      </c>
    </row>
    <row r="10" spans="1:9" x14ac:dyDescent="0.3">
      <c r="A10" s="20">
        <v>1319</v>
      </c>
      <c r="B10" s="54" t="s">
        <v>210</v>
      </c>
      <c r="C10" s="45" t="s">
        <v>262</v>
      </c>
      <c r="D10" s="43">
        <v>47</v>
      </c>
      <c r="E10" s="43">
        <v>2</v>
      </c>
      <c r="F10" s="24">
        <v>12</v>
      </c>
      <c r="G10" s="24">
        <v>13</v>
      </c>
      <c r="H10" s="24">
        <v>18</v>
      </c>
      <c r="I10" s="48">
        <v>4</v>
      </c>
    </row>
    <row r="11" spans="1:9" x14ac:dyDescent="0.3">
      <c r="A11" s="20">
        <v>1070</v>
      </c>
      <c r="B11" s="52" t="s">
        <v>67</v>
      </c>
      <c r="C11" s="21" t="s">
        <v>6</v>
      </c>
      <c r="D11" s="43">
        <v>575</v>
      </c>
      <c r="E11" s="43">
        <v>0</v>
      </c>
      <c r="F11" s="24">
        <v>246</v>
      </c>
      <c r="G11" s="24">
        <v>297</v>
      </c>
      <c r="H11" s="24">
        <v>24</v>
      </c>
      <c r="I11" s="48">
        <v>8</v>
      </c>
    </row>
    <row r="12" spans="1:9" x14ac:dyDescent="0.3">
      <c r="A12" s="20">
        <v>1145</v>
      </c>
      <c r="B12" s="52" t="s">
        <v>210</v>
      </c>
      <c r="C12" s="21" t="s">
        <v>236</v>
      </c>
      <c r="D12" s="43">
        <v>591</v>
      </c>
      <c r="E12" s="43">
        <v>-1</v>
      </c>
      <c r="F12" s="24">
        <v>240</v>
      </c>
      <c r="G12" s="24">
        <v>282</v>
      </c>
      <c r="H12" s="24">
        <v>59</v>
      </c>
      <c r="I12" s="48">
        <v>10</v>
      </c>
    </row>
    <row r="13" spans="1:9" x14ac:dyDescent="0.3">
      <c r="A13" s="20">
        <v>1113</v>
      </c>
      <c r="B13" s="52" t="s">
        <v>67</v>
      </c>
      <c r="C13" s="21" t="s">
        <v>7</v>
      </c>
      <c r="D13" s="43">
        <v>5965</v>
      </c>
      <c r="E13" s="43">
        <v>-7</v>
      </c>
      <c r="F13" s="24">
        <v>2816</v>
      </c>
      <c r="G13" s="24">
        <v>2285</v>
      </c>
      <c r="H13" s="24">
        <v>825</v>
      </c>
      <c r="I13" s="48">
        <v>39</v>
      </c>
    </row>
    <row r="14" spans="1:9" x14ac:dyDescent="0.3">
      <c r="A14" s="20">
        <v>1188</v>
      </c>
      <c r="B14" s="52" t="s">
        <v>131</v>
      </c>
      <c r="C14" s="21" t="s">
        <v>139</v>
      </c>
      <c r="D14" s="43">
        <v>874</v>
      </c>
      <c r="E14" s="43">
        <v>3</v>
      </c>
      <c r="F14" s="24">
        <v>519</v>
      </c>
      <c r="G14" s="24">
        <v>271</v>
      </c>
      <c r="H14" s="24">
        <v>81</v>
      </c>
      <c r="I14" s="48">
        <v>3</v>
      </c>
    </row>
    <row r="15" spans="1:9" x14ac:dyDescent="0.3">
      <c r="A15" s="20">
        <v>1019</v>
      </c>
      <c r="B15" s="52" t="s">
        <v>79</v>
      </c>
      <c r="C15" s="21" t="s">
        <v>8</v>
      </c>
      <c r="D15" s="43">
        <v>4922</v>
      </c>
      <c r="E15" s="43">
        <v>-2</v>
      </c>
      <c r="F15" s="24">
        <v>1666</v>
      </c>
      <c r="G15" s="24">
        <v>2950</v>
      </c>
      <c r="H15" s="24">
        <v>107</v>
      </c>
      <c r="I15" s="48">
        <v>199</v>
      </c>
    </row>
    <row r="16" spans="1:9" x14ac:dyDescent="0.3">
      <c r="A16" s="20">
        <v>1119</v>
      </c>
      <c r="B16" s="52" t="s">
        <v>79</v>
      </c>
      <c r="C16" s="21" t="s">
        <v>9</v>
      </c>
      <c r="D16" s="43">
        <v>359</v>
      </c>
      <c r="E16" s="43">
        <v>2</v>
      </c>
      <c r="F16" s="24">
        <v>106</v>
      </c>
      <c r="G16" s="24">
        <v>190</v>
      </c>
      <c r="H16" s="24">
        <v>49</v>
      </c>
      <c r="I16" s="48">
        <v>14</v>
      </c>
    </row>
    <row r="17" spans="1:9" x14ac:dyDescent="0.3">
      <c r="A17" s="20">
        <v>1108</v>
      </c>
      <c r="B17" s="52" t="s">
        <v>210</v>
      </c>
      <c r="C17" s="21" t="s">
        <v>211</v>
      </c>
      <c r="D17" s="43">
        <v>2427</v>
      </c>
      <c r="E17" s="43">
        <v>-4</v>
      </c>
      <c r="F17" s="24">
        <v>1309</v>
      </c>
      <c r="G17" s="24">
        <v>834</v>
      </c>
      <c r="H17" s="24">
        <v>199</v>
      </c>
      <c r="I17" s="48">
        <v>85</v>
      </c>
    </row>
    <row r="18" spans="1:9" ht="14" x14ac:dyDescent="0.3">
      <c r="A18">
        <v>9</v>
      </c>
      <c r="B18" s="52" t="s">
        <v>10</v>
      </c>
      <c r="C18" s="21" t="s">
        <v>10</v>
      </c>
      <c r="D18" s="43">
        <v>19578</v>
      </c>
      <c r="E18" s="43">
        <v>27</v>
      </c>
      <c r="F18" s="24">
        <v>5221</v>
      </c>
      <c r="G18" s="24">
        <v>10680</v>
      </c>
      <c r="H18" s="24">
        <v>3424</v>
      </c>
      <c r="I18" s="48">
        <v>253</v>
      </c>
    </row>
    <row r="19" spans="1:9" x14ac:dyDescent="0.3">
      <c r="A19" s="20">
        <v>1003</v>
      </c>
      <c r="B19" s="52" t="s">
        <v>53</v>
      </c>
      <c r="C19" s="21" t="s">
        <v>233</v>
      </c>
      <c r="D19" s="43">
        <v>594</v>
      </c>
      <c r="E19" s="43">
        <v>7</v>
      </c>
      <c r="F19" s="24">
        <v>117</v>
      </c>
      <c r="G19" s="24">
        <v>402</v>
      </c>
      <c r="H19" s="24">
        <v>34</v>
      </c>
      <c r="I19" s="48">
        <v>41</v>
      </c>
    </row>
    <row r="20" spans="1:9" x14ac:dyDescent="0.3">
      <c r="A20" s="20">
        <v>1151</v>
      </c>
      <c r="B20" s="52" t="s">
        <v>79</v>
      </c>
      <c r="C20" s="21" t="s">
        <v>11</v>
      </c>
      <c r="D20" s="43">
        <v>723</v>
      </c>
      <c r="E20" s="43">
        <v>0</v>
      </c>
      <c r="F20" s="24">
        <v>313</v>
      </c>
      <c r="G20" s="24">
        <v>326</v>
      </c>
      <c r="H20" s="24">
        <v>73</v>
      </c>
      <c r="I20" s="48">
        <v>11</v>
      </c>
    </row>
    <row r="21" spans="1:9" x14ac:dyDescent="0.3">
      <c r="A21" s="20">
        <v>1148</v>
      </c>
      <c r="B21" s="52" t="s">
        <v>10</v>
      </c>
      <c r="C21" s="21" t="s">
        <v>12</v>
      </c>
      <c r="D21" s="43">
        <v>20981</v>
      </c>
      <c r="E21" s="43">
        <v>176</v>
      </c>
      <c r="F21" s="24">
        <v>11734</v>
      </c>
      <c r="G21" s="24">
        <v>8834</v>
      </c>
      <c r="H21" s="24">
        <v>308</v>
      </c>
      <c r="I21" s="48">
        <v>105</v>
      </c>
    </row>
    <row r="22" spans="1:9" x14ac:dyDescent="0.3">
      <c r="A22" s="58">
        <v>1338</v>
      </c>
      <c r="B22" s="53" t="s">
        <v>42</v>
      </c>
      <c r="C22" s="44" t="s">
        <v>283</v>
      </c>
      <c r="D22" s="43">
        <v>0</v>
      </c>
      <c r="E22" s="43">
        <v>0</v>
      </c>
      <c r="F22" s="24"/>
      <c r="G22" s="24"/>
      <c r="H22" s="24"/>
      <c r="I22" s="48">
        <v>0</v>
      </c>
    </row>
    <row r="23" spans="1:9" x14ac:dyDescent="0.3">
      <c r="A23" s="20">
        <v>1203</v>
      </c>
      <c r="B23" s="52" t="s">
        <v>67</v>
      </c>
      <c r="C23" s="21" t="s">
        <v>151</v>
      </c>
      <c r="D23" s="43">
        <v>251</v>
      </c>
      <c r="E23" s="43">
        <v>3</v>
      </c>
      <c r="F23" s="24">
        <v>65</v>
      </c>
      <c r="G23" s="24">
        <v>143</v>
      </c>
      <c r="H23" s="24">
        <v>35</v>
      </c>
      <c r="I23" s="48">
        <v>8</v>
      </c>
    </row>
    <row r="24" spans="1:9" x14ac:dyDescent="0.3">
      <c r="A24" s="20">
        <v>1134</v>
      </c>
      <c r="B24" s="52" t="s">
        <v>42</v>
      </c>
      <c r="C24" s="21" t="s">
        <v>13</v>
      </c>
      <c r="D24" s="43">
        <v>5653</v>
      </c>
      <c r="E24" s="43">
        <v>-7</v>
      </c>
      <c r="F24" s="24">
        <v>3505</v>
      </c>
      <c r="G24" s="24">
        <v>1666</v>
      </c>
      <c r="H24" s="24">
        <v>395</v>
      </c>
      <c r="I24" s="48">
        <v>87</v>
      </c>
    </row>
    <row r="25" spans="1:9" x14ac:dyDescent="0.3">
      <c r="A25" s="20">
        <v>1206</v>
      </c>
      <c r="B25" s="52" t="s">
        <v>79</v>
      </c>
      <c r="C25" s="21" t="s">
        <v>152</v>
      </c>
      <c r="D25" s="43">
        <v>1177</v>
      </c>
      <c r="E25" s="43">
        <v>-3</v>
      </c>
      <c r="F25" s="24">
        <v>378</v>
      </c>
      <c r="G25" s="24">
        <v>655</v>
      </c>
      <c r="H25" s="24">
        <v>105</v>
      </c>
      <c r="I25" s="48">
        <v>39</v>
      </c>
    </row>
    <row r="26" spans="1:9" x14ac:dyDescent="0.3">
      <c r="A26" s="20">
        <v>1161</v>
      </c>
      <c r="B26" s="52" t="s">
        <v>42</v>
      </c>
      <c r="C26" s="30" t="s">
        <v>14</v>
      </c>
      <c r="D26" s="43">
        <v>7490</v>
      </c>
      <c r="E26" s="43">
        <v>24</v>
      </c>
      <c r="F26" s="24">
        <v>4055</v>
      </c>
      <c r="G26" s="24">
        <v>2785</v>
      </c>
      <c r="H26" s="24">
        <v>543</v>
      </c>
      <c r="I26" s="48">
        <v>107</v>
      </c>
    </row>
    <row r="27" spans="1:9" x14ac:dyDescent="0.3">
      <c r="A27" s="20">
        <v>1305</v>
      </c>
      <c r="B27" s="54" t="s">
        <v>210</v>
      </c>
      <c r="C27" s="46" t="s">
        <v>263</v>
      </c>
      <c r="D27" s="43">
        <v>35</v>
      </c>
      <c r="E27" s="43">
        <v>0</v>
      </c>
      <c r="F27" s="24">
        <v>16</v>
      </c>
      <c r="G27" s="24">
        <v>14</v>
      </c>
      <c r="H27" s="24">
        <v>5</v>
      </c>
      <c r="I27" s="48">
        <v>0</v>
      </c>
    </row>
    <row r="28" spans="1:9" x14ac:dyDescent="0.3">
      <c r="A28" s="20">
        <v>1221</v>
      </c>
      <c r="B28" s="52" t="s">
        <v>42</v>
      </c>
      <c r="C28" s="21" t="s">
        <v>168</v>
      </c>
      <c r="D28" s="43">
        <v>236</v>
      </c>
      <c r="E28" s="43">
        <v>-3</v>
      </c>
      <c r="F28" s="24">
        <v>93</v>
      </c>
      <c r="G28" s="24">
        <v>118</v>
      </c>
      <c r="H28" s="24">
        <v>22</v>
      </c>
      <c r="I28" s="48">
        <v>3</v>
      </c>
    </row>
    <row r="29" spans="1:9" x14ac:dyDescent="0.3">
      <c r="A29" s="20">
        <v>1004</v>
      </c>
      <c r="B29" s="52" t="s">
        <v>210</v>
      </c>
      <c r="C29" s="21" t="s">
        <v>280</v>
      </c>
      <c r="D29" s="43">
        <v>7923</v>
      </c>
      <c r="E29" s="43">
        <v>10</v>
      </c>
      <c r="F29" s="24">
        <v>2559</v>
      </c>
      <c r="G29" s="24">
        <v>4857</v>
      </c>
      <c r="H29" s="24">
        <v>131</v>
      </c>
      <c r="I29" s="48">
        <v>376</v>
      </c>
    </row>
    <row r="30" spans="1:9" x14ac:dyDescent="0.3">
      <c r="A30" s="59">
        <v>1269</v>
      </c>
      <c r="B30" s="53" t="s">
        <v>111</v>
      </c>
      <c r="C30" s="44" t="s">
        <v>212</v>
      </c>
      <c r="D30" s="43">
        <v>330</v>
      </c>
      <c r="E30" s="43">
        <v>0</v>
      </c>
      <c r="F30" s="24">
        <v>108</v>
      </c>
      <c r="G30" s="24">
        <v>111</v>
      </c>
      <c r="H30" s="24">
        <v>53</v>
      </c>
      <c r="I30" s="48">
        <v>58</v>
      </c>
    </row>
    <row r="31" spans="1:9" x14ac:dyDescent="0.3">
      <c r="A31" s="20">
        <v>1025</v>
      </c>
      <c r="B31" s="52" t="s">
        <v>111</v>
      </c>
      <c r="C31" s="21" t="s">
        <v>15</v>
      </c>
      <c r="D31" s="43">
        <v>868</v>
      </c>
      <c r="E31" s="43">
        <v>1</v>
      </c>
      <c r="F31" s="24">
        <v>313</v>
      </c>
      <c r="G31" s="24">
        <v>453</v>
      </c>
      <c r="H31" s="24">
        <v>72</v>
      </c>
      <c r="I31" s="48">
        <v>30</v>
      </c>
    </row>
    <row r="32" spans="1:9" x14ac:dyDescent="0.3">
      <c r="A32" s="59">
        <v>1270</v>
      </c>
      <c r="B32" s="53" t="s">
        <v>210</v>
      </c>
      <c r="C32" s="44" t="s">
        <v>213</v>
      </c>
      <c r="D32" s="43">
        <v>391</v>
      </c>
      <c r="E32" s="43">
        <v>5</v>
      </c>
      <c r="F32" s="24">
        <v>113</v>
      </c>
      <c r="G32" s="24">
        <v>179</v>
      </c>
      <c r="H32" s="24">
        <v>80</v>
      </c>
      <c r="I32" s="48">
        <v>19</v>
      </c>
    </row>
    <row r="33" spans="1:9" x14ac:dyDescent="0.3">
      <c r="A33" s="20">
        <v>1150</v>
      </c>
      <c r="B33" s="52" t="s">
        <v>67</v>
      </c>
      <c r="C33" s="21" t="s">
        <v>16</v>
      </c>
      <c r="D33" s="43">
        <v>458</v>
      </c>
      <c r="E33" s="43">
        <v>5</v>
      </c>
      <c r="F33" s="24">
        <v>137</v>
      </c>
      <c r="G33" s="24">
        <v>270</v>
      </c>
      <c r="H33" s="24">
        <v>46</v>
      </c>
      <c r="I33" s="48">
        <v>5</v>
      </c>
    </row>
    <row r="34" spans="1:9" x14ac:dyDescent="0.3">
      <c r="A34" s="20">
        <v>1042</v>
      </c>
      <c r="B34" s="52" t="s">
        <v>210</v>
      </c>
      <c r="C34" s="21" t="s">
        <v>17</v>
      </c>
      <c r="D34" s="43">
        <v>14487</v>
      </c>
      <c r="E34" s="43">
        <v>29</v>
      </c>
      <c r="F34" s="24">
        <v>4587</v>
      </c>
      <c r="G34" s="24">
        <v>9302</v>
      </c>
      <c r="H34" s="24">
        <v>288</v>
      </c>
      <c r="I34" s="48">
        <v>310</v>
      </c>
    </row>
    <row r="35" spans="1:9" x14ac:dyDescent="0.3">
      <c r="A35" s="20">
        <v>1167</v>
      </c>
      <c r="B35" s="52" t="s">
        <v>210</v>
      </c>
      <c r="C35" s="21" t="s">
        <v>18</v>
      </c>
      <c r="D35" s="43">
        <v>106</v>
      </c>
      <c r="E35" s="43">
        <v>0</v>
      </c>
      <c r="F35" s="24">
        <v>34</v>
      </c>
      <c r="G35" s="24">
        <v>47</v>
      </c>
      <c r="H35" s="24">
        <v>23</v>
      </c>
      <c r="I35" s="48">
        <v>2</v>
      </c>
    </row>
    <row r="36" spans="1:9" x14ac:dyDescent="0.3">
      <c r="A36" s="58">
        <v>1328</v>
      </c>
      <c r="B36" s="53" t="s">
        <v>148</v>
      </c>
      <c r="C36" s="44" t="s">
        <v>284</v>
      </c>
      <c r="D36" s="43">
        <v>167</v>
      </c>
      <c r="E36" s="43">
        <v>17</v>
      </c>
      <c r="F36" s="24">
        <v>70</v>
      </c>
      <c r="G36" s="24">
        <v>48</v>
      </c>
      <c r="H36" s="24">
        <v>48</v>
      </c>
      <c r="I36" s="48">
        <v>1</v>
      </c>
    </row>
    <row r="37" spans="1:9" x14ac:dyDescent="0.3">
      <c r="A37" s="20">
        <v>1088</v>
      </c>
      <c r="B37" s="52" t="s">
        <v>210</v>
      </c>
      <c r="C37" s="21" t="s">
        <v>19</v>
      </c>
      <c r="D37" s="43">
        <v>2031</v>
      </c>
      <c r="E37" s="43">
        <v>3</v>
      </c>
      <c r="F37" s="24">
        <v>628</v>
      </c>
      <c r="G37" s="24">
        <v>1250</v>
      </c>
      <c r="H37" s="24">
        <v>106</v>
      </c>
      <c r="I37" s="48">
        <v>47</v>
      </c>
    </row>
    <row r="38" spans="1:9" x14ac:dyDescent="0.3">
      <c r="A38" s="20">
        <v>1143</v>
      </c>
      <c r="B38" s="52" t="s">
        <v>210</v>
      </c>
      <c r="C38" s="21" t="s">
        <v>20</v>
      </c>
      <c r="D38" s="43">
        <v>795</v>
      </c>
      <c r="E38" s="43">
        <v>2</v>
      </c>
      <c r="F38" s="24">
        <v>242</v>
      </c>
      <c r="G38" s="24">
        <v>478</v>
      </c>
      <c r="H38" s="24">
        <v>71</v>
      </c>
      <c r="I38" s="48">
        <v>4</v>
      </c>
    </row>
    <row r="39" spans="1:9" x14ac:dyDescent="0.3">
      <c r="A39" s="20">
        <v>1228</v>
      </c>
      <c r="B39" s="52" t="s">
        <v>79</v>
      </c>
      <c r="C39" s="21" t="s">
        <v>169</v>
      </c>
      <c r="D39" s="43">
        <v>409</v>
      </c>
      <c r="E39" s="43">
        <v>0</v>
      </c>
      <c r="F39" s="24">
        <v>113</v>
      </c>
      <c r="G39" s="24">
        <v>238</v>
      </c>
      <c r="H39" s="24">
        <v>55</v>
      </c>
      <c r="I39" s="48">
        <v>3</v>
      </c>
    </row>
    <row r="40" spans="1:9" x14ac:dyDescent="0.3">
      <c r="A40" s="20">
        <v>1132</v>
      </c>
      <c r="B40" s="52" t="s">
        <v>210</v>
      </c>
      <c r="C40" s="21" t="s">
        <v>21</v>
      </c>
      <c r="D40" s="43">
        <v>655</v>
      </c>
      <c r="E40" s="43">
        <v>-6</v>
      </c>
      <c r="F40" s="24">
        <v>522</v>
      </c>
      <c r="G40" s="24">
        <v>101</v>
      </c>
      <c r="H40" s="24">
        <v>26</v>
      </c>
      <c r="I40" s="48">
        <v>6</v>
      </c>
    </row>
    <row r="41" spans="1:9" x14ac:dyDescent="0.3">
      <c r="A41" s="20">
        <v>1198</v>
      </c>
      <c r="B41" s="52" t="s">
        <v>42</v>
      </c>
      <c r="C41" s="21" t="s">
        <v>153</v>
      </c>
      <c r="D41" s="43">
        <v>712</v>
      </c>
      <c r="E41" s="43">
        <v>2</v>
      </c>
      <c r="F41" s="24">
        <v>265</v>
      </c>
      <c r="G41" s="24">
        <v>366</v>
      </c>
      <c r="H41" s="24">
        <v>74</v>
      </c>
      <c r="I41" s="48">
        <v>7</v>
      </c>
    </row>
    <row r="42" spans="1:9" x14ac:dyDescent="0.3">
      <c r="A42" s="20">
        <v>1191</v>
      </c>
      <c r="B42" s="52" t="s">
        <v>148</v>
      </c>
      <c r="C42" s="21" t="s">
        <v>149</v>
      </c>
      <c r="D42" s="43">
        <v>1035</v>
      </c>
      <c r="E42" s="43">
        <v>5</v>
      </c>
      <c r="F42" s="24">
        <v>280</v>
      </c>
      <c r="G42" s="24">
        <v>618</v>
      </c>
      <c r="H42" s="24">
        <v>132</v>
      </c>
      <c r="I42" s="48">
        <v>5</v>
      </c>
    </row>
    <row r="43" spans="1:9" x14ac:dyDescent="0.3">
      <c r="A43" s="20">
        <v>1005</v>
      </c>
      <c r="B43" s="52" t="s">
        <v>210</v>
      </c>
      <c r="C43" s="21" t="s">
        <v>22</v>
      </c>
      <c r="D43" s="43">
        <v>3098</v>
      </c>
      <c r="E43" s="43">
        <v>1</v>
      </c>
      <c r="F43" s="24">
        <v>816</v>
      </c>
      <c r="G43" s="24">
        <v>1942</v>
      </c>
      <c r="H43" s="24">
        <v>171</v>
      </c>
      <c r="I43" s="48">
        <v>169</v>
      </c>
    </row>
    <row r="44" spans="1:9" x14ac:dyDescent="0.3">
      <c r="A44" s="20">
        <v>1131</v>
      </c>
      <c r="B44" s="52" t="s">
        <v>53</v>
      </c>
      <c r="C44" s="21" t="s">
        <v>23</v>
      </c>
      <c r="D44" s="43">
        <v>5866</v>
      </c>
      <c r="E44" s="43">
        <v>-1</v>
      </c>
      <c r="F44" s="24">
        <v>1647</v>
      </c>
      <c r="G44" s="24">
        <v>3690</v>
      </c>
      <c r="H44" s="24">
        <v>491</v>
      </c>
      <c r="I44" s="48">
        <v>38</v>
      </c>
    </row>
    <row r="45" spans="1:9" x14ac:dyDescent="0.3">
      <c r="A45" s="20">
        <v>2</v>
      </c>
      <c r="B45" s="52" t="s">
        <v>210</v>
      </c>
      <c r="C45" s="21" t="s">
        <v>24</v>
      </c>
      <c r="D45" s="43">
        <v>29737</v>
      </c>
      <c r="E45" s="43">
        <v>14</v>
      </c>
      <c r="F45" s="24">
        <v>10812</v>
      </c>
      <c r="G45" s="24">
        <v>14471</v>
      </c>
      <c r="H45" s="24">
        <v>3972</v>
      </c>
      <c r="I45" s="48">
        <v>482</v>
      </c>
    </row>
    <row r="46" spans="1:9" x14ac:dyDescent="0.3">
      <c r="A46" s="20">
        <v>1159</v>
      </c>
      <c r="B46" s="52" t="s">
        <v>210</v>
      </c>
      <c r="C46" s="21" t="s">
        <v>25</v>
      </c>
      <c r="D46" s="43">
        <v>644</v>
      </c>
      <c r="E46" s="43">
        <v>0</v>
      </c>
      <c r="F46" s="24">
        <v>217</v>
      </c>
      <c r="G46" s="24">
        <v>349</v>
      </c>
      <c r="H46" s="24">
        <v>75</v>
      </c>
      <c r="I46" s="48">
        <v>3</v>
      </c>
    </row>
    <row r="47" spans="1:9" x14ac:dyDescent="0.3">
      <c r="A47" s="20">
        <v>1158</v>
      </c>
      <c r="B47" s="52" t="s">
        <v>112</v>
      </c>
      <c r="C47" s="21" t="s">
        <v>26</v>
      </c>
      <c r="D47" s="43">
        <v>314</v>
      </c>
      <c r="E47" s="43">
        <v>-2</v>
      </c>
      <c r="F47" s="24">
        <v>111</v>
      </c>
      <c r="G47" s="24">
        <v>171</v>
      </c>
      <c r="H47" s="24">
        <v>28</v>
      </c>
      <c r="I47" s="48">
        <v>4</v>
      </c>
    </row>
    <row r="48" spans="1:9" x14ac:dyDescent="0.3">
      <c r="A48" s="59">
        <v>1271</v>
      </c>
      <c r="B48" s="53" t="s">
        <v>209</v>
      </c>
      <c r="C48" s="44" t="s">
        <v>214</v>
      </c>
      <c r="D48" s="43">
        <v>98</v>
      </c>
      <c r="E48" s="43">
        <v>1</v>
      </c>
      <c r="F48" s="24">
        <v>27</v>
      </c>
      <c r="G48" s="24">
        <v>42</v>
      </c>
      <c r="H48" s="24">
        <v>21</v>
      </c>
      <c r="I48" s="48">
        <v>8</v>
      </c>
    </row>
    <row r="49" spans="1:9" x14ac:dyDescent="0.3">
      <c r="A49" s="20">
        <v>1043</v>
      </c>
      <c r="B49" s="52" t="s">
        <v>210</v>
      </c>
      <c r="C49" s="21" t="s">
        <v>27</v>
      </c>
      <c r="D49" s="43">
        <v>5247</v>
      </c>
      <c r="E49" s="43">
        <v>8</v>
      </c>
      <c r="F49" s="24">
        <v>2018</v>
      </c>
      <c r="G49" s="24">
        <v>2943</v>
      </c>
      <c r="H49" s="24">
        <v>141</v>
      </c>
      <c r="I49" s="48">
        <v>145</v>
      </c>
    </row>
    <row r="50" spans="1:9" x14ac:dyDescent="0.3">
      <c r="A50" s="58">
        <v>1325</v>
      </c>
      <c r="B50" s="53" t="s">
        <v>131</v>
      </c>
      <c r="C50" s="44" t="s">
        <v>285</v>
      </c>
      <c r="D50" s="43">
        <v>31</v>
      </c>
      <c r="E50" s="43">
        <v>5</v>
      </c>
      <c r="F50" s="24">
        <v>22</v>
      </c>
      <c r="G50" s="24">
        <v>6</v>
      </c>
      <c r="H50" s="24">
        <v>3</v>
      </c>
      <c r="I50" s="48">
        <v>0</v>
      </c>
    </row>
    <row r="51" spans="1:9" x14ac:dyDescent="0.3">
      <c r="A51" s="20">
        <v>1172</v>
      </c>
      <c r="B51" s="52" t="s">
        <v>10</v>
      </c>
      <c r="C51" s="21" t="s">
        <v>28</v>
      </c>
      <c r="D51" s="43">
        <v>850</v>
      </c>
      <c r="E51" s="43">
        <v>1</v>
      </c>
      <c r="F51" s="24">
        <v>291</v>
      </c>
      <c r="G51" s="24">
        <v>413</v>
      </c>
      <c r="H51" s="24">
        <v>94</v>
      </c>
      <c r="I51" s="48">
        <v>52</v>
      </c>
    </row>
    <row r="52" spans="1:9" x14ac:dyDescent="0.3">
      <c r="A52" s="20">
        <v>1006</v>
      </c>
      <c r="B52" s="52" t="s">
        <v>210</v>
      </c>
      <c r="C52" s="21" t="s">
        <v>29</v>
      </c>
      <c r="D52" s="43">
        <v>3561</v>
      </c>
      <c r="E52" s="43">
        <v>10</v>
      </c>
      <c r="F52" s="24">
        <v>1278</v>
      </c>
      <c r="G52" s="24">
        <v>1909</v>
      </c>
      <c r="H52" s="24">
        <v>253</v>
      </c>
      <c r="I52" s="48">
        <v>121</v>
      </c>
    </row>
    <row r="53" spans="1:9" x14ac:dyDescent="0.3">
      <c r="A53" s="20">
        <v>1178</v>
      </c>
      <c r="B53" s="52" t="s">
        <v>112</v>
      </c>
      <c r="C53" s="21" t="s">
        <v>30</v>
      </c>
      <c r="D53" s="43">
        <v>1515</v>
      </c>
      <c r="E53" s="43">
        <v>2</v>
      </c>
      <c r="F53" s="24">
        <v>506</v>
      </c>
      <c r="G53" s="24">
        <v>812</v>
      </c>
      <c r="H53" s="24">
        <v>186</v>
      </c>
      <c r="I53" s="48">
        <v>11</v>
      </c>
    </row>
    <row r="54" spans="1:9" x14ac:dyDescent="0.3">
      <c r="A54" s="20">
        <v>1007</v>
      </c>
      <c r="B54" s="52" t="s">
        <v>210</v>
      </c>
      <c r="C54" s="21" t="s">
        <v>31</v>
      </c>
      <c r="D54" s="43">
        <v>619</v>
      </c>
      <c r="E54" s="43">
        <v>-1</v>
      </c>
      <c r="F54" s="24">
        <v>189</v>
      </c>
      <c r="G54" s="24">
        <v>312</v>
      </c>
      <c r="H54" s="24">
        <v>48</v>
      </c>
      <c r="I54" s="48">
        <v>70</v>
      </c>
    </row>
    <row r="55" spans="1:9" x14ac:dyDescent="0.3">
      <c r="A55" s="20">
        <v>1045</v>
      </c>
      <c r="B55" s="52" t="s">
        <v>79</v>
      </c>
      <c r="C55" s="21" t="s">
        <v>32</v>
      </c>
      <c r="D55" s="43">
        <v>723</v>
      </c>
      <c r="E55" s="43">
        <v>-1</v>
      </c>
      <c r="F55" s="24">
        <v>273</v>
      </c>
      <c r="G55" s="24">
        <v>381</v>
      </c>
      <c r="H55" s="24">
        <v>36</v>
      </c>
      <c r="I55" s="48">
        <v>33</v>
      </c>
    </row>
    <row r="56" spans="1:9" x14ac:dyDescent="0.3">
      <c r="A56" s="20">
        <v>1052</v>
      </c>
      <c r="B56" s="52" t="s">
        <v>210</v>
      </c>
      <c r="C56" s="21" t="s">
        <v>33</v>
      </c>
      <c r="D56" s="43">
        <v>1775</v>
      </c>
      <c r="E56" s="43">
        <v>3</v>
      </c>
      <c r="F56" s="24">
        <v>586</v>
      </c>
      <c r="G56" s="24">
        <v>1049</v>
      </c>
      <c r="H56" s="24">
        <v>78</v>
      </c>
      <c r="I56" s="48">
        <v>62</v>
      </c>
    </row>
    <row r="57" spans="1:9" x14ac:dyDescent="0.3">
      <c r="A57" s="20">
        <v>1304</v>
      </c>
      <c r="B57" s="52" t="s">
        <v>210</v>
      </c>
      <c r="C57" s="21" t="s">
        <v>237</v>
      </c>
      <c r="D57" s="43">
        <v>148</v>
      </c>
      <c r="E57" s="43">
        <v>1</v>
      </c>
      <c r="F57" s="24">
        <v>62</v>
      </c>
      <c r="G57" s="24">
        <v>62</v>
      </c>
      <c r="H57" s="24">
        <v>19</v>
      </c>
      <c r="I57" s="48">
        <v>5</v>
      </c>
    </row>
    <row r="58" spans="1:9" x14ac:dyDescent="0.3">
      <c r="A58" s="20">
        <v>1089</v>
      </c>
      <c r="B58" s="52" t="s">
        <v>210</v>
      </c>
      <c r="C58" s="21" t="s">
        <v>34</v>
      </c>
      <c r="D58" s="43">
        <v>2060</v>
      </c>
      <c r="E58" s="43">
        <v>13</v>
      </c>
      <c r="F58" s="24">
        <v>734</v>
      </c>
      <c r="G58" s="24">
        <v>1176</v>
      </c>
      <c r="H58" s="24">
        <v>90</v>
      </c>
      <c r="I58" s="48">
        <v>60</v>
      </c>
    </row>
    <row r="59" spans="1:9" x14ac:dyDescent="0.3">
      <c r="A59" s="20">
        <v>1021</v>
      </c>
      <c r="B59" s="52" t="s">
        <v>79</v>
      </c>
      <c r="C59" s="21" t="s">
        <v>35</v>
      </c>
      <c r="D59" s="43">
        <v>4830</v>
      </c>
      <c r="E59" s="43">
        <v>-8</v>
      </c>
      <c r="F59" s="24">
        <v>1595</v>
      </c>
      <c r="G59" s="24">
        <v>2907</v>
      </c>
      <c r="H59" s="24">
        <v>153</v>
      </c>
      <c r="I59" s="48">
        <v>175</v>
      </c>
    </row>
    <row r="60" spans="1:9" x14ac:dyDescent="0.3">
      <c r="A60" s="20">
        <v>1196</v>
      </c>
      <c r="B60" s="52" t="s">
        <v>210</v>
      </c>
      <c r="C60" s="21" t="s">
        <v>154</v>
      </c>
      <c r="D60" s="43">
        <v>422</v>
      </c>
      <c r="E60" s="43">
        <v>-2</v>
      </c>
      <c r="F60" s="24">
        <v>140</v>
      </c>
      <c r="G60" s="24">
        <v>128</v>
      </c>
      <c r="H60" s="24">
        <v>143</v>
      </c>
      <c r="I60" s="48">
        <v>11</v>
      </c>
    </row>
    <row r="61" spans="1:9" x14ac:dyDescent="0.3">
      <c r="A61" s="20">
        <v>1118</v>
      </c>
      <c r="B61" s="52" t="s">
        <v>79</v>
      </c>
      <c r="C61" s="21" t="s">
        <v>36</v>
      </c>
      <c r="D61" s="43">
        <v>579</v>
      </c>
      <c r="E61" s="43">
        <v>-1</v>
      </c>
      <c r="F61" s="24">
        <v>197</v>
      </c>
      <c r="G61" s="24">
        <v>326</v>
      </c>
      <c r="H61" s="24">
        <v>39</v>
      </c>
      <c r="I61" s="48">
        <v>17</v>
      </c>
    </row>
    <row r="62" spans="1:9" x14ac:dyDescent="0.3">
      <c r="A62" s="20">
        <v>1116</v>
      </c>
      <c r="B62" s="52" t="s">
        <v>79</v>
      </c>
      <c r="C62" s="21" t="s">
        <v>37</v>
      </c>
      <c r="D62" s="43">
        <v>350</v>
      </c>
      <c r="E62" s="43">
        <v>1</v>
      </c>
      <c r="F62" s="24">
        <v>104</v>
      </c>
      <c r="G62" s="24">
        <v>190</v>
      </c>
      <c r="H62" s="24">
        <v>44</v>
      </c>
      <c r="I62" s="48">
        <v>12</v>
      </c>
    </row>
    <row r="63" spans="1:9" x14ac:dyDescent="0.3">
      <c r="A63" s="59">
        <v>1266</v>
      </c>
      <c r="B63" s="53" t="s">
        <v>67</v>
      </c>
      <c r="C63" s="44" t="s">
        <v>215</v>
      </c>
      <c r="D63" s="43">
        <v>115</v>
      </c>
      <c r="E63" s="43">
        <v>3</v>
      </c>
      <c r="F63" s="24">
        <v>39</v>
      </c>
      <c r="G63" s="24">
        <v>41</v>
      </c>
      <c r="H63" s="24">
        <v>22</v>
      </c>
      <c r="I63" s="48">
        <v>13</v>
      </c>
    </row>
    <row r="64" spans="1:9" x14ac:dyDescent="0.3">
      <c r="A64" s="20">
        <v>1110</v>
      </c>
      <c r="B64" s="52" t="s">
        <v>42</v>
      </c>
      <c r="C64" s="21" t="s">
        <v>255</v>
      </c>
      <c r="D64" s="43">
        <v>606</v>
      </c>
      <c r="E64" s="43">
        <v>0</v>
      </c>
      <c r="F64" s="24">
        <v>212</v>
      </c>
      <c r="G64" s="24">
        <v>352</v>
      </c>
      <c r="H64" s="24">
        <v>37</v>
      </c>
      <c r="I64" s="48">
        <v>5</v>
      </c>
    </row>
    <row r="65" spans="1:9" x14ac:dyDescent="0.3">
      <c r="A65" s="20">
        <v>1307</v>
      </c>
      <c r="B65" s="54" t="s">
        <v>210</v>
      </c>
      <c r="C65" s="46" t="s">
        <v>264</v>
      </c>
      <c r="D65" s="43">
        <v>23</v>
      </c>
      <c r="E65" s="43">
        <v>1</v>
      </c>
      <c r="F65" s="24">
        <v>7</v>
      </c>
      <c r="G65" s="24">
        <v>10</v>
      </c>
      <c r="H65" s="24">
        <v>6</v>
      </c>
      <c r="I65" s="48">
        <v>0</v>
      </c>
    </row>
    <row r="66" spans="1:9" x14ac:dyDescent="0.3">
      <c r="A66" s="20">
        <v>1051</v>
      </c>
      <c r="B66" s="52" t="s">
        <v>10</v>
      </c>
      <c r="C66" s="21" t="s">
        <v>38</v>
      </c>
      <c r="D66" s="43">
        <v>6013</v>
      </c>
      <c r="E66" s="43">
        <v>-38</v>
      </c>
      <c r="F66" s="24">
        <v>5660</v>
      </c>
      <c r="G66" s="24">
        <v>298</v>
      </c>
      <c r="H66" s="24">
        <v>41</v>
      </c>
      <c r="I66" s="48">
        <v>14</v>
      </c>
    </row>
    <row r="67" spans="1:9" x14ac:dyDescent="0.3">
      <c r="A67" s="20">
        <v>1176</v>
      </c>
      <c r="B67" s="52" t="s">
        <v>79</v>
      </c>
      <c r="C67" s="21" t="s">
        <v>39</v>
      </c>
      <c r="D67" s="43">
        <v>447</v>
      </c>
      <c r="E67" s="43">
        <v>1</v>
      </c>
      <c r="F67" s="24">
        <v>144</v>
      </c>
      <c r="G67" s="24">
        <v>247</v>
      </c>
      <c r="H67" s="24">
        <v>52</v>
      </c>
      <c r="I67" s="48">
        <v>4</v>
      </c>
    </row>
    <row r="68" spans="1:9" x14ac:dyDescent="0.3">
      <c r="A68" s="59">
        <v>1272</v>
      </c>
      <c r="B68" s="53" t="s">
        <v>10</v>
      </c>
      <c r="C68" s="44" t="s">
        <v>216</v>
      </c>
      <c r="D68" s="43">
        <v>66</v>
      </c>
      <c r="E68" s="43">
        <v>0</v>
      </c>
      <c r="F68" s="24">
        <v>27</v>
      </c>
      <c r="G68" s="24">
        <v>28</v>
      </c>
      <c r="H68" s="24">
        <v>10</v>
      </c>
      <c r="I68" s="48">
        <v>1</v>
      </c>
    </row>
    <row r="69" spans="1:9" x14ac:dyDescent="0.3">
      <c r="A69" s="20">
        <v>1037</v>
      </c>
      <c r="B69" s="52" t="s">
        <v>131</v>
      </c>
      <c r="C69" s="21" t="s">
        <v>40</v>
      </c>
      <c r="D69" s="43">
        <v>214</v>
      </c>
      <c r="E69" s="43">
        <v>0</v>
      </c>
      <c r="F69" s="24">
        <v>63</v>
      </c>
      <c r="G69" s="24">
        <v>132</v>
      </c>
      <c r="H69" s="24">
        <v>16</v>
      </c>
      <c r="I69" s="48">
        <v>3</v>
      </c>
    </row>
    <row r="70" spans="1:9" x14ac:dyDescent="0.3">
      <c r="A70" s="20">
        <v>1008</v>
      </c>
      <c r="B70" s="52" t="s">
        <v>210</v>
      </c>
      <c r="C70" s="21" t="s">
        <v>41</v>
      </c>
      <c r="D70" s="43">
        <v>936</v>
      </c>
      <c r="E70" s="43">
        <v>-1</v>
      </c>
      <c r="F70" s="24">
        <v>236</v>
      </c>
      <c r="G70" s="24">
        <v>625</v>
      </c>
      <c r="H70" s="24">
        <v>44</v>
      </c>
      <c r="I70" s="48">
        <v>31</v>
      </c>
    </row>
    <row r="71" spans="1:9" x14ac:dyDescent="0.3">
      <c r="A71" s="50">
        <v>3</v>
      </c>
      <c r="B71" s="52" t="s">
        <v>42</v>
      </c>
      <c r="C71" s="21" t="s">
        <v>42</v>
      </c>
      <c r="D71" s="43">
        <v>17017</v>
      </c>
      <c r="E71" s="43">
        <v>41</v>
      </c>
      <c r="F71" s="24">
        <v>5983</v>
      </c>
      <c r="G71" s="24">
        <v>8814</v>
      </c>
      <c r="H71" s="24">
        <v>1955</v>
      </c>
      <c r="I71" s="48">
        <v>265</v>
      </c>
    </row>
    <row r="72" spans="1:9" x14ac:dyDescent="0.3">
      <c r="A72" s="50">
        <v>11</v>
      </c>
      <c r="B72" s="53" t="s">
        <v>148</v>
      </c>
      <c r="C72" s="44" t="s">
        <v>286</v>
      </c>
      <c r="D72" s="43">
        <v>695</v>
      </c>
      <c r="E72" s="43">
        <v>208</v>
      </c>
      <c r="F72" s="24">
        <v>345</v>
      </c>
      <c r="G72" s="24">
        <v>204</v>
      </c>
      <c r="H72" s="24">
        <v>146</v>
      </c>
      <c r="I72" s="48">
        <v>0</v>
      </c>
    </row>
    <row r="73" spans="1:9" x14ac:dyDescent="0.3">
      <c r="A73" s="20">
        <v>1312</v>
      </c>
      <c r="B73" s="54" t="s">
        <v>42</v>
      </c>
      <c r="C73" s="46" t="s">
        <v>265</v>
      </c>
      <c r="D73" s="43">
        <v>170</v>
      </c>
      <c r="E73" s="43">
        <v>-1</v>
      </c>
      <c r="F73" s="24">
        <v>83</v>
      </c>
      <c r="G73" s="24">
        <v>45</v>
      </c>
      <c r="H73" s="24">
        <v>42</v>
      </c>
      <c r="I73" s="48">
        <v>0</v>
      </c>
    </row>
    <row r="74" spans="1:9" x14ac:dyDescent="0.3">
      <c r="A74" s="20">
        <v>1241</v>
      </c>
      <c r="B74" s="52" t="s">
        <v>131</v>
      </c>
      <c r="C74" s="21" t="s">
        <v>170</v>
      </c>
      <c r="D74" s="43">
        <v>178</v>
      </c>
      <c r="E74" s="43">
        <v>2</v>
      </c>
      <c r="F74" s="24">
        <v>67</v>
      </c>
      <c r="G74" s="24">
        <v>75</v>
      </c>
      <c r="H74" s="24">
        <v>31</v>
      </c>
      <c r="I74" s="48">
        <v>5</v>
      </c>
    </row>
    <row r="75" spans="1:9" x14ac:dyDescent="0.3">
      <c r="A75" s="20">
        <v>1234</v>
      </c>
      <c r="B75" s="52" t="s">
        <v>111</v>
      </c>
      <c r="C75" s="21" t="s">
        <v>171</v>
      </c>
      <c r="D75" s="43">
        <v>1074</v>
      </c>
      <c r="E75" s="43">
        <v>5</v>
      </c>
      <c r="F75" s="24">
        <v>460</v>
      </c>
      <c r="G75" s="24">
        <v>442</v>
      </c>
      <c r="H75" s="24">
        <v>146</v>
      </c>
      <c r="I75" s="48">
        <v>26</v>
      </c>
    </row>
    <row r="76" spans="1:9" x14ac:dyDescent="0.3">
      <c r="A76" s="20">
        <v>1261</v>
      </c>
      <c r="B76" s="52" t="s">
        <v>111</v>
      </c>
      <c r="C76" s="42" t="s">
        <v>193</v>
      </c>
      <c r="D76" s="43">
        <v>96</v>
      </c>
      <c r="E76" s="43">
        <v>0</v>
      </c>
      <c r="F76" s="24">
        <v>27</v>
      </c>
      <c r="G76" s="24">
        <v>47</v>
      </c>
      <c r="H76" s="24">
        <v>8</v>
      </c>
      <c r="I76" s="48">
        <v>14</v>
      </c>
    </row>
    <row r="77" spans="1:9" x14ac:dyDescent="0.3">
      <c r="A77" s="20">
        <v>1122</v>
      </c>
      <c r="B77" s="52" t="s">
        <v>79</v>
      </c>
      <c r="C77" s="21" t="s">
        <v>43</v>
      </c>
      <c r="D77" s="43">
        <v>252</v>
      </c>
      <c r="E77" s="43">
        <v>0</v>
      </c>
      <c r="F77" s="24">
        <v>83</v>
      </c>
      <c r="G77" s="24">
        <v>133</v>
      </c>
      <c r="H77" s="24">
        <v>28</v>
      </c>
      <c r="I77" s="48">
        <v>8</v>
      </c>
    </row>
    <row r="78" spans="1:9" x14ac:dyDescent="0.3">
      <c r="A78" s="20">
        <v>1292</v>
      </c>
      <c r="B78" s="52" t="s">
        <v>131</v>
      </c>
      <c r="C78" s="21" t="s">
        <v>238</v>
      </c>
      <c r="D78" s="43">
        <v>233</v>
      </c>
      <c r="E78" s="43">
        <v>8</v>
      </c>
      <c r="F78" s="24">
        <v>68</v>
      </c>
      <c r="G78" s="24">
        <v>115</v>
      </c>
      <c r="H78" s="24">
        <v>32</v>
      </c>
      <c r="I78" s="48">
        <v>18</v>
      </c>
    </row>
    <row r="79" spans="1:9" x14ac:dyDescent="0.3">
      <c r="A79" s="20">
        <v>1064</v>
      </c>
      <c r="B79" s="52" t="s">
        <v>42</v>
      </c>
      <c r="C79" s="21" t="s">
        <v>44</v>
      </c>
      <c r="D79" s="43">
        <v>114994</v>
      </c>
      <c r="E79" s="43">
        <v>367</v>
      </c>
      <c r="F79" s="24">
        <v>54369</v>
      </c>
      <c r="G79" s="24">
        <v>58721</v>
      </c>
      <c r="H79" s="24">
        <v>1622</v>
      </c>
      <c r="I79" s="48">
        <v>282</v>
      </c>
    </row>
    <row r="80" spans="1:9" x14ac:dyDescent="0.3">
      <c r="A80" s="20">
        <v>1217</v>
      </c>
      <c r="B80" s="52" t="s">
        <v>210</v>
      </c>
      <c r="C80" s="21" t="s">
        <v>172</v>
      </c>
      <c r="D80" s="43">
        <v>122</v>
      </c>
      <c r="E80" s="43">
        <v>1</v>
      </c>
      <c r="F80" s="24">
        <v>52</v>
      </c>
      <c r="G80" s="24">
        <v>48</v>
      </c>
      <c r="H80" s="24">
        <v>19</v>
      </c>
      <c r="I80" s="48">
        <v>3</v>
      </c>
    </row>
    <row r="81" spans="1:9" x14ac:dyDescent="0.3">
      <c r="A81" s="20">
        <v>1163</v>
      </c>
      <c r="B81" s="52" t="s">
        <v>10</v>
      </c>
      <c r="C81" s="21" t="s">
        <v>45</v>
      </c>
      <c r="D81" s="43">
        <v>187</v>
      </c>
      <c r="E81" s="43">
        <v>-1</v>
      </c>
      <c r="F81" s="24">
        <v>103</v>
      </c>
      <c r="G81" s="24">
        <v>54</v>
      </c>
      <c r="H81" s="24">
        <v>24</v>
      </c>
      <c r="I81" s="48">
        <v>6</v>
      </c>
    </row>
    <row r="82" spans="1:9" x14ac:dyDescent="0.3">
      <c r="A82" s="59">
        <v>1265</v>
      </c>
      <c r="B82" s="53" t="s">
        <v>209</v>
      </c>
      <c r="C82" s="44" t="s">
        <v>217</v>
      </c>
      <c r="D82" s="43">
        <v>489</v>
      </c>
      <c r="E82" s="43">
        <v>8</v>
      </c>
      <c r="F82" s="24">
        <v>182</v>
      </c>
      <c r="G82" s="24">
        <v>186</v>
      </c>
      <c r="H82" s="24">
        <v>113</v>
      </c>
      <c r="I82" s="48">
        <v>8</v>
      </c>
    </row>
    <row r="83" spans="1:9" x14ac:dyDescent="0.3">
      <c r="A83" s="20">
        <v>1124</v>
      </c>
      <c r="B83" s="52" t="s">
        <v>79</v>
      </c>
      <c r="C83" s="21" t="s">
        <v>46</v>
      </c>
      <c r="D83" s="43">
        <v>441</v>
      </c>
      <c r="E83" s="43">
        <v>-1</v>
      </c>
      <c r="F83" s="24">
        <v>151</v>
      </c>
      <c r="G83" s="24">
        <v>239</v>
      </c>
      <c r="H83" s="24">
        <v>42</v>
      </c>
      <c r="I83" s="48">
        <v>9</v>
      </c>
    </row>
    <row r="84" spans="1:9" x14ac:dyDescent="0.3">
      <c r="A84" s="20">
        <v>1162</v>
      </c>
      <c r="B84" s="52" t="s">
        <v>79</v>
      </c>
      <c r="C84" s="21" t="s">
        <v>47</v>
      </c>
      <c r="D84" s="43">
        <v>555</v>
      </c>
      <c r="E84" s="43">
        <v>1</v>
      </c>
      <c r="F84" s="24">
        <v>232</v>
      </c>
      <c r="G84" s="24">
        <v>260</v>
      </c>
      <c r="H84" s="24">
        <v>54</v>
      </c>
      <c r="I84" s="48">
        <v>9</v>
      </c>
    </row>
    <row r="85" spans="1:9" x14ac:dyDescent="0.3">
      <c r="A85" s="58">
        <v>1323</v>
      </c>
      <c r="B85" s="53" t="s">
        <v>53</v>
      </c>
      <c r="C85" s="44" t="s">
        <v>287</v>
      </c>
      <c r="D85" s="43">
        <v>32</v>
      </c>
      <c r="E85" s="43">
        <v>10</v>
      </c>
      <c r="F85" s="24">
        <v>9</v>
      </c>
      <c r="G85" s="24">
        <v>9</v>
      </c>
      <c r="H85" s="24">
        <v>13</v>
      </c>
      <c r="I85" s="48">
        <v>1</v>
      </c>
    </row>
    <row r="86" spans="1:9" x14ac:dyDescent="0.3">
      <c r="A86" s="20">
        <v>1306</v>
      </c>
      <c r="B86" s="54" t="s">
        <v>67</v>
      </c>
      <c r="C86" s="46" t="s">
        <v>266</v>
      </c>
      <c r="D86" s="43">
        <v>74</v>
      </c>
      <c r="E86" s="43">
        <v>2</v>
      </c>
      <c r="F86" s="24">
        <v>23</v>
      </c>
      <c r="G86" s="24">
        <v>33</v>
      </c>
      <c r="H86" s="24">
        <v>17</v>
      </c>
      <c r="I86" s="48">
        <v>1</v>
      </c>
    </row>
    <row r="87" spans="1:9" x14ac:dyDescent="0.3">
      <c r="A87" s="20">
        <v>1160</v>
      </c>
      <c r="B87" s="52" t="s">
        <v>79</v>
      </c>
      <c r="C87" s="30" t="s">
        <v>48</v>
      </c>
      <c r="D87" s="43">
        <v>477</v>
      </c>
      <c r="E87" s="43">
        <v>3</v>
      </c>
      <c r="F87" s="24">
        <v>162</v>
      </c>
      <c r="G87" s="24">
        <v>252</v>
      </c>
      <c r="H87" s="24">
        <v>61</v>
      </c>
      <c r="I87" s="48">
        <v>2</v>
      </c>
    </row>
    <row r="88" spans="1:9" x14ac:dyDescent="0.3">
      <c r="A88" s="20">
        <v>1251</v>
      </c>
      <c r="B88" s="52" t="s">
        <v>112</v>
      </c>
      <c r="C88" s="42" t="s">
        <v>194</v>
      </c>
      <c r="D88" s="43">
        <v>756</v>
      </c>
      <c r="E88" s="43">
        <v>26</v>
      </c>
      <c r="F88" s="24">
        <v>240</v>
      </c>
      <c r="G88" s="24">
        <v>361</v>
      </c>
      <c r="H88" s="24">
        <v>129</v>
      </c>
      <c r="I88" s="48">
        <v>26</v>
      </c>
    </row>
    <row r="89" spans="1:9" x14ac:dyDescent="0.3">
      <c r="A89" s="20">
        <v>1142</v>
      </c>
      <c r="B89" s="52" t="s">
        <v>10</v>
      </c>
      <c r="C89" s="21" t="s">
        <v>49</v>
      </c>
      <c r="D89" s="43">
        <v>3864</v>
      </c>
      <c r="E89" s="43">
        <v>15</v>
      </c>
      <c r="F89" s="24">
        <v>1658</v>
      </c>
      <c r="G89" s="24">
        <v>1665</v>
      </c>
      <c r="H89" s="24">
        <v>519</v>
      </c>
      <c r="I89" s="48">
        <v>22</v>
      </c>
    </row>
    <row r="90" spans="1:9" x14ac:dyDescent="0.3">
      <c r="A90" s="20">
        <v>1147</v>
      </c>
      <c r="B90" s="52" t="s">
        <v>112</v>
      </c>
      <c r="C90" s="21" t="s">
        <v>50</v>
      </c>
      <c r="D90" s="43">
        <v>1442</v>
      </c>
      <c r="E90" s="43">
        <v>4</v>
      </c>
      <c r="F90" s="24">
        <v>379</v>
      </c>
      <c r="G90" s="24">
        <v>789</v>
      </c>
      <c r="H90" s="24">
        <v>209</v>
      </c>
      <c r="I90" s="48">
        <v>65</v>
      </c>
    </row>
    <row r="91" spans="1:9" x14ac:dyDescent="0.3">
      <c r="A91" s="20">
        <v>1243</v>
      </c>
      <c r="B91" s="52" t="s">
        <v>42</v>
      </c>
      <c r="C91" s="42" t="s">
        <v>195</v>
      </c>
      <c r="D91" s="43">
        <v>2794</v>
      </c>
      <c r="E91" s="43">
        <v>39</v>
      </c>
      <c r="F91" s="24">
        <v>1232</v>
      </c>
      <c r="G91" s="24">
        <v>1189</v>
      </c>
      <c r="H91" s="24">
        <v>282</v>
      </c>
      <c r="I91" s="48">
        <v>91</v>
      </c>
    </row>
    <row r="92" spans="1:9" x14ac:dyDescent="0.3">
      <c r="A92" s="20">
        <v>1211</v>
      </c>
      <c r="B92" s="52" t="s">
        <v>112</v>
      </c>
      <c r="C92" s="21" t="s">
        <v>155</v>
      </c>
      <c r="D92" s="43">
        <v>1465</v>
      </c>
      <c r="E92" s="43">
        <v>3</v>
      </c>
      <c r="F92" s="24">
        <v>522</v>
      </c>
      <c r="G92" s="24">
        <v>746</v>
      </c>
      <c r="H92" s="24">
        <v>181</v>
      </c>
      <c r="I92" s="48">
        <v>16</v>
      </c>
    </row>
    <row r="93" spans="1:9" x14ac:dyDescent="0.3">
      <c r="A93" s="20">
        <v>1044</v>
      </c>
      <c r="B93" s="52" t="s">
        <v>42</v>
      </c>
      <c r="C93" s="21" t="s">
        <v>256</v>
      </c>
      <c r="D93" s="43">
        <v>3708</v>
      </c>
      <c r="E93" s="43">
        <v>2</v>
      </c>
      <c r="F93" s="24">
        <v>1483</v>
      </c>
      <c r="G93" s="24">
        <v>1973</v>
      </c>
      <c r="H93" s="24">
        <v>210</v>
      </c>
      <c r="I93" s="48">
        <v>42</v>
      </c>
    </row>
    <row r="94" spans="1:9" x14ac:dyDescent="0.3">
      <c r="A94" s="20">
        <v>1310</v>
      </c>
      <c r="B94" s="54" t="s">
        <v>79</v>
      </c>
      <c r="C94" s="46" t="s">
        <v>267</v>
      </c>
      <c r="D94" s="43">
        <v>7</v>
      </c>
      <c r="E94" s="43">
        <v>1</v>
      </c>
      <c r="F94" s="24">
        <v>1</v>
      </c>
      <c r="G94" s="24">
        <v>5</v>
      </c>
      <c r="H94" s="24"/>
      <c r="I94" s="48">
        <v>1</v>
      </c>
    </row>
    <row r="95" spans="1:9" x14ac:dyDescent="0.3">
      <c r="A95" s="20">
        <v>1298</v>
      </c>
      <c r="B95" s="52" t="s">
        <v>148</v>
      </c>
      <c r="C95" s="21" t="s">
        <v>239</v>
      </c>
      <c r="D95" s="43">
        <v>122</v>
      </c>
      <c r="E95" s="43">
        <v>0</v>
      </c>
      <c r="F95" s="24">
        <v>54</v>
      </c>
      <c r="G95" s="24">
        <v>50</v>
      </c>
      <c r="H95" s="24">
        <v>16</v>
      </c>
      <c r="I95" s="48">
        <v>2</v>
      </c>
    </row>
    <row r="96" spans="1:9" x14ac:dyDescent="0.3">
      <c r="A96" s="20">
        <v>1136</v>
      </c>
      <c r="B96" s="52" t="s">
        <v>42</v>
      </c>
      <c r="C96" s="21" t="s">
        <v>51</v>
      </c>
      <c r="D96" s="43">
        <v>427</v>
      </c>
      <c r="E96" s="43">
        <v>-5</v>
      </c>
      <c r="F96" s="24">
        <v>132</v>
      </c>
      <c r="G96" s="24">
        <v>242</v>
      </c>
      <c r="H96" s="24">
        <v>41</v>
      </c>
      <c r="I96" s="48">
        <v>12</v>
      </c>
    </row>
    <row r="97" spans="1:9" x14ac:dyDescent="0.3">
      <c r="A97" s="20">
        <v>1235</v>
      </c>
      <c r="B97" s="52" t="s">
        <v>112</v>
      </c>
      <c r="C97" s="21" t="s">
        <v>173</v>
      </c>
      <c r="D97" s="43">
        <v>225</v>
      </c>
      <c r="E97" s="43">
        <v>0</v>
      </c>
      <c r="F97" s="24">
        <v>59</v>
      </c>
      <c r="G97" s="24">
        <v>121</v>
      </c>
      <c r="H97" s="24">
        <v>36</v>
      </c>
      <c r="I97" s="48">
        <v>9</v>
      </c>
    </row>
    <row r="98" spans="1:9" x14ac:dyDescent="0.3">
      <c r="A98" s="20">
        <v>1218</v>
      </c>
      <c r="B98" s="52" t="s">
        <v>210</v>
      </c>
      <c r="C98" s="21" t="s">
        <v>174</v>
      </c>
      <c r="D98" s="43">
        <v>225</v>
      </c>
      <c r="E98" s="43">
        <v>2</v>
      </c>
      <c r="F98" s="24">
        <v>84</v>
      </c>
      <c r="G98" s="24">
        <v>99</v>
      </c>
      <c r="H98" s="24">
        <v>38</v>
      </c>
      <c r="I98" s="48">
        <v>4</v>
      </c>
    </row>
    <row r="99" spans="1:9" x14ac:dyDescent="0.3">
      <c r="A99" s="20">
        <v>1177</v>
      </c>
      <c r="B99" s="52" t="s">
        <v>79</v>
      </c>
      <c r="C99" s="21" t="s">
        <v>52</v>
      </c>
      <c r="D99" s="43">
        <v>609</v>
      </c>
      <c r="E99" s="43">
        <v>2</v>
      </c>
      <c r="F99" s="24">
        <v>181</v>
      </c>
      <c r="G99" s="24">
        <v>356</v>
      </c>
      <c r="H99" s="24">
        <v>65</v>
      </c>
      <c r="I99" s="48">
        <v>7</v>
      </c>
    </row>
    <row r="100" spans="1:9" x14ac:dyDescent="0.3">
      <c r="A100" s="20">
        <v>1010</v>
      </c>
      <c r="B100" s="52" t="s">
        <v>53</v>
      </c>
      <c r="C100" s="21" t="s">
        <v>53</v>
      </c>
      <c r="D100" s="43">
        <v>15428</v>
      </c>
      <c r="E100" s="43">
        <v>14</v>
      </c>
      <c r="F100" s="24">
        <v>4084</v>
      </c>
      <c r="G100" s="24">
        <v>8672</v>
      </c>
      <c r="H100" s="24">
        <v>2463</v>
      </c>
      <c r="I100" s="48">
        <v>209</v>
      </c>
    </row>
    <row r="101" spans="1:9" x14ac:dyDescent="0.3">
      <c r="A101" s="20">
        <v>1135</v>
      </c>
      <c r="B101" s="52" t="s">
        <v>42</v>
      </c>
      <c r="C101" s="21" t="s">
        <v>54</v>
      </c>
      <c r="D101" s="43">
        <v>2644</v>
      </c>
      <c r="E101" s="43">
        <v>-3</v>
      </c>
      <c r="F101" s="24">
        <v>1015</v>
      </c>
      <c r="G101" s="24">
        <v>1472</v>
      </c>
      <c r="H101" s="24">
        <v>145</v>
      </c>
      <c r="I101" s="48">
        <v>12</v>
      </c>
    </row>
    <row r="102" spans="1:9" x14ac:dyDescent="0.3">
      <c r="A102" s="58">
        <v>1324</v>
      </c>
      <c r="B102" s="53" t="s">
        <v>131</v>
      </c>
      <c r="C102" s="44" t="s">
        <v>288</v>
      </c>
      <c r="D102" s="43">
        <v>37</v>
      </c>
      <c r="E102" s="43">
        <v>8</v>
      </c>
      <c r="F102" s="24">
        <v>23</v>
      </c>
      <c r="G102" s="24">
        <v>8</v>
      </c>
      <c r="H102" s="24">
        <v>6</v>
      </c>
      <c r="I102" s="48">
        <v>0</v>
      </c>
    </row>
    <row r="103" spans="1:9" x14ac:dyDescent="0.3">
      <c r="A103" s="20">
        <v>1250</v>
      </c>
      <c r="B103" s="52" t="s">
        <v>79</v>
      </c>
      <c r="C103" s="42" t="s">
        <v>196</v>
      </c>
      <c r="D103" s="43">
        <v>236</v>
      </c>
      <c r="E103" s="43">
        <v>2</v>
      </c>
      <c r="F103" s="24">
        <v>68</v>
      </c>
      <c r="G103" s="24">
        <v>112</v>
      </c>
      <c r="H103" s="24">
        <v>40</v>
      </c>
      <c r="I103" s="48">
        <v>16</v>
      </c>
    </row>
    <row r="104" spans="1:9" x14ac:dyDescent="0.3">
      <c r="A104" s="20">
        <v>1317</v>
      </c>
      <c r="B104" s="54" t="s">
        <v>79</v>
      </c>
      <c r="C104" s="45" t="s">
        <v>268</v>
      </c>
      <c r="D104" s="43">
        <v>87</v>
      </c>
      <c r="E104" s="43">
        <v>0</v>
      </c>
      <c r="F104" s="24">
        <v>30</v>
      </c>
      <c r="G104" s="24">
        <v>41</v>
      </c>
      <c r="H104" s="24">
        <v>16</v>
      </c>
      <c r="I104" s="48">
        <v>0</v>
      </c>
    </row>
    <row r="105" spans="1:9" x14ac:dyDescent="0.3">
      <c r="A105" s="58">
        <v>1327</v>
      </c>
      <c r="B105" s="53" t="s">
        <v>111</v>
      </c>
      <c r="C105" s="44" t="s">
        <v>289</v>
      </c>
      <c r="D105" s="43">
        <v>30</v>
      </c>
      <c r="E105" s="43">
        <v>3</v>
      </c>
      <c r="F105" s="24">
        <v>11</v>
      </c>
      <c r="G105" s="24">
        <v>9</v>
      </c>
      <c r="H105" s="24">
        <v>10</v>
      </c>
      <c r="I105" s="48">
        <v>0</v>
      </c>
    </row>
    <row r="106" spans="1:9" x14ac:dyDescent="0.3">
      <c r="A106" s="20">
        <v>1079</v>
      </c>
      <c r="B106" s="52" t="s">
        <v>79</v>
      </c>
      <c r="C106" s="21" t="s">
        <v>55</v>
      </c>
      <c r="D106" s="43">
        <v>679</v>
      </c>
      <c r="E106" s="43">
        <v>1</v>
      </c>
      <c r="F106" s="24">
        <v>222</v>
      </c>
      <c r="G106" s="24">
        <v>409</v>
      </c>
      <c r="H106" s="24">
        <v>36</v>
      </c>
      <c r="I106" s="48">
        <v>12</v>
      </c>
    </row>
    <row r="107" spans="1:9" x14ac:dyDescent="0.3">
      <c r="A107" s="20">
        <v>1190</v>
      </c>
      <c r="B107" s="52" t="s">
        <v>148</v>
      </c>
      <c r="C107" s="21" t="s">
        <v>140</v>
      </c>
      <c r="D107" s="43">
        <v>204</v>
      </c>
      <c r="E107" s="43">
        <v>1</v>
      </c>
      <c r="F107" s="24">
        <v>45</v>
      </c>
      <c r="G107" s="24">
        <v>142</v>
      </c>
      <c r="H107" s="24">
        <v>14</v>
      </c>
      <c r="I107" s="48">
        <v>3</v>
      </c>
    </row>
    <row r="108" spans="1:9" x14ac:dyDescent="0.3">
      <c r="A108" s="20">
        <v>1212</v>
      </c>
      <c r="B108" s="52" t="s">
        <v>112</v>
      </c>
      <c r="C108" s="21" t="s">
        <v>156</v>
      </c>
      <c r="D108" s="43">
        <v>393</v>
      </c>
      <c r="E108" s="43">
        <v>0</v>
      </c>
      <c r="F108" s="24">
        <v>97</v>
      </c>
      <c r="G108" s="24">
        <v>212</v>
      </c>
      <c r="H108" s="24">
        <v>69</v>
      </c>
      <c r="I108" s="48">
        <v>15</v>
      </c>
    </row>
    <row r="109" spans="1:9" x14ac:dyDescent="0.3">
      <c r="A109" s="58">
        <v>1336</v>
      </c>
      <c r="B109" s="53" t="s">
        <v>111</v>
      </c>
      <c r="C109" s="44" t="s">
        <v>290</v>
      </c>
      <c r="D109" s="43">
        <v>47</v>
      </c>
      <c r="E109" s="43">
        <v>12</v>
      </c>
      <c r="F109" s="24">
        <v>20</v>
      </c>
      <c r="G109" s="24">
        <v>11</v>
      </c>
      <c r="H109" s="24">
        <v>16</v>
      </c>
      <c r="I109" s="48">
        <v>0</v>
      </c>
    </row>
    <row r="110" spans="1:9" x14ac:dyDescent="0.3">
      <c r="A110" s="20">
        <v>1258</v>
      </c>
      <c r="B110" s="52" t="s">
        <v>79</v>
      </c>
      <c r="C110" s="21" t="s">
        <v>56</v>
      </c>
      <c r="D110" s="43">
        <v>247</v>
      </c>
      <c r="E110" s="43">
        <v>1</v>
      </c>
      <c r="F110" s="24">
        <v>89</v>
      </c>
      <c r="G110" s="24">
        <v>129</v>
      </c>
      <c r="H110" s="24">
        <v>26</v>
      </c>
      <c r="I110" s="48">
        <v>3</v>
      </c>
    </row>
    <row r="111" spans="1:9" x14ac:dyDescent="0.3">
      <c r="A111" s="20">
        <v>1156</v>
      </c>
      <c r="B111" s="52" t="s">
        <v>42</v>
      </c>
      <c r="C111" s="42" t="s">
        <v>197</v>
      </c>
      <c r="D111" s="43">
        <v>97</v>
      </c>
      <c r="E111" s="43">
        <v>1</v>
      </c>
      <c r="F111" s="24">
        <v>30</v>
      </c>
      <c r="G111" s="24">
        <v>33</v>
      </c>
      <c r="H111" s="24">
        <v>10</v>
      </c>
      <c r="I111" s="48">
        <v>24</v>
      </c>
    </row>
    <row r="112" spans="1:9" x14ac:dyDescent="0.3">
      <c r="A112" s="20">
        <v>1246</v>
      </c>
      <c r="B112" s="52" t="s">
        <v>112</v>
      </c>
      <c r="C112" s="42" t="s">
        <v>198</v>
      </c>
      <c r="D112" s="43">
        <v>24</v>
      </c>
      <c r="E112" s="43">
        <v>0</v>
      </c>
      <c r="F112" s="24">
        <v>10</v>
      </c>
      <c r="G112" s="24">
        <v>5</v>
      </c>
      <c r="H112" s="24">
        <v>2</v>
      </c>
      <c r="I112" s="48">
        <v>7</v>
      </c>
    </row>
    <row r="113" spans="1:9" x14ac:dyDescent="0.3">
      <c r="A113" s="20">
        <v>1313</v>
      </c>
      <c r="B113" s="54" t="s">
        <v>10</v>
      </c>
      <c r="C113" s="45" t="s">
        <v>269</v>
      </c>
      <c r="D113" s="43">
        <v>526</v>
      </c>
      <c r="E113" s="43">
        <v>134</v>
      </c>
      <c r="F113" s="24">
        <v>240</v>
      </c>
      <c r="G113" s="24">
        <v>213</v>
      </c>
      <c r="H113" s="24">
        <v>64</v>
      </c>
      <c r="I113" s="48">
        <v>9</v>
      </c>
    </row>
    <row r="114" spans="1:9" x14ac:dyDescent="0.3">
      <c r="A114" s="58">
        <v>1330</v>
      </c>
      <c r="B114" s="53" t="s">
        <v>67</v>
      </c>
      <c r="C114" s="44" t="s">
        <v>291</v>
      </c>
      <c r="D114" s="43">
        <v>12</v>
      </c>
      <c r="E114" s="43">
        <v>1</v>
      </c>
      <c r="F114" s="24">
        <v>7</v>
      </c>
      <c r="G114" s="24">
        <v>4</v>
      </c>
      <c r="H114" s="24">
        <v>1</v>
      </c>
      <c r="I114" s="48">
        <v>0</v>
      </c>
    </row>
    <row r="115" spans="1:9" x14ac:dyDescent="0.3">
      <c r="A115" s="20">
        <v>1318</v>
      </c>
      <c r="B115" s="54" t="s">
        <v>210</v>
      </c>
      <c r="C115" s="45" t="s">
        <v>270</v>
      </c>
      <c r="D115" s="43">
        <v>152</v>
      </c>
      <c r="E115" s="43">
        <v>-1</v>
      </c>
      <c r="F115" s="24">
        <v>91</v>
      </c>
      <c r="G115" s="24">
        <v>27</v>
      </c>
      <c r="H115" s="24">
        <v>34</v>
      </c>
      <c r="I115" s="48">
        <v>0</v>
      </c>
    </row>
    <row r="116" spans="1:9" x14ac:dyDescent="0.3">
      <c r="A116" s="20">
        <v>1187</v>
      </c>
      <c r="B116" s="52" t="s">
        <v>131</v>
      </c>
      <c r="C116" s="21" t="s">
        <v>141</v>
      </c>
      <c r="D116" s="43">
        <v>48</v>
      </c>
      <c r="E116" s="43">
        <v>0</v>
      </c>
      <c r="F116" s="24">
        <v>9</v>
      </c>
      <c r="G116" s="24">
        <v>34</v>
      </c>
      <c r="H116" s="24">
        <v>5</v>
      </c>
      <c r="I116" s="48">
        <v>0</v>
      </c>
    </row>
    <row r="117" spans="1:9" x14ac:dyDescent="0.3">
      <c r="A117" s="20">
        <v>1127</v>
      </c>
      <c r="B117" s="52" t="s">
        <v>210</v>
      </c>
      <c r="C117" s="21" t="s">
        <v>57</v>
      </c>
      <c r="D117" s="43">
        <v>1250</v>
      </c>
      <c r="E117" s="43">
        <v>1</v>
      </c>
      <c r="F117" s="24">
        <v>425</v>
      </c>
      <c r="G117" s="24">
        <v>704</v>
      </c>
      <c r="H117" s="24">
        <v>98</v>
      </c>
      <c r="I117" s="48">
        <v>23</v>
      </c>
    </row>
    <row r="118" spans="1:9" x14ac:dyDescent="0.3">
      <c r="A118" s="20">
        <v>1293</v>
      </c>
      <c r="B118" s="52" t="s">
        <v>148</v>
      </c>
      <c r="C118" s="21" t="s">
        <v>240</v>
      </c>
      <c r="D118" s="43">
        <v>539</v>
      </c>
      <c r="E118" s="43">
        <v>1</v>
      </c>
      <c r="F118" s="24">
        <v>273</v>
      </c>
      <c r="G118" s="24">
        <v>183</v>
      </c>
      <c r="H118" s="24">
        <v>81</v>
      </c>
      <c r="I118" s="48">
        <v>2</v>
      </c>
    </row>
    <row r="119" spans="1:9" x14ac:dyDescent="0.3">
      <c r="A119" s="20"/>
      <c r="B119" s="53" t="s">
        <v>42</v>
      </c>
      <c r="C119" s="44" t="s">
        <v>218</v>
      </c>
      <c r="D119" s="43">
        <v>250</v>
      </c>
      <c r="E119" s="43">
        <v>5</v>
      </c>
      <c r="F119" s="24">
        <v>89</v>
      </c>
      <c r="G119" s="24">
        <v>84</v>
      </c>
      <c r="H119" s="24">
        <v>41</v>
      </c>
      <c r="I119" s="48">
        <v>36</v>
      </c>
    </row>
    <row r="120" spans="1:9" x14ac:dyDescent="0.3">
      <c r="A120" s="20">
        <v>1303</v>
      </c>
      <c r="B120" s="52" t="s">
        <v>42</v>
      </c>
      <c r="C120" s="21" t="s">
        <v>241</v>
      </c>
      <c r="D120" s="43">
        <v>298</v>
      </c>
      <c r="E120" s="43">
        <v>3</v>
      </c>
      <c r="F120" s="24">
        <v>120</v>
      </c>
      <c r="G120" s="24">
        <v>107</v>
      </c>
      <c r="H120" s="24">
        <v>48</v>
      </c>
      <c r="I120" s="48">
        <v>23</v>
      </c>
    </row>
    <row r="121" spans="1:9" x14ac:dyDescent="0.3">
      <c r="A121" s="20">
        <v>1155</v>
      </c>
      <c r="B121" s="52" t="s">
        <v>42</v>
      </c>
      <c r="C121" s="21" t="s">
        <v>58</v>
      </c>
      <c r="D121" s="43">
        <v>769</v>
      </c>
      <c r="E121" s="43">
        <v>1</v>
      </c>
      <c r="F121" s="24">
        <v>272</v>
      </c>
      <c r="G121" s="24">
        <v>440</v>
      </c>
      <c r="H121" s="24">
        <v>54</v>
      </c>
      <c r="I121" s="48">
        <v>3</v>
      </c>
    </row>
    <row r="122" spans="1:9" x14ac:dyDescent="0.3">
      <c r="A122" s="20">
        <v>1035</v>
      </c>
      <c r="B122" s="52" t="s">
        <v>131</v>
      </c>
      <c r="C122" s="21" t="s">
        <v>59</v>
      </c>
      <c r="D122" s="43">
        <v>661</v>
      </c>
      <c r="E122" s="43">
        <v>4</v>
      </c>
      <c r="F122" s="24">
        <v>104</v>
      </c>
      <c r="G122" s="24">
        <v>517</v>
      </c>
      <c r="H122" s="24">
        <v>33</v>
      </c>
      <c r="I122" s="48">
        <v>7</v>
      </c>
    </row>
    <row r="123" spans="1:9" x14ac:dyDescent="0.3">
      <c r="A123" s="20">
        <v>1011</v>
      </c>
      <c r="B123" s="52" t="s">
        <v>42</v>
      </c>
      <c r="C123" s="21" t="s">
        <v>60</v>
      </c>
      <c r="D123" s="43">
        <v>1921</v>
      </c>
      <c r="E123" s="43">
        <v>-1</v>
      </c>
      <c r="F123" s="24">
        <v>650</v>
      </c>
      <c r="G123" s="24">
        <v>1144</v>
      </c>
      <c r="H123" s="24">
        <v>47</v>
      </c>
      <c r="I123" s="48">
        <v>80</v>
      </c>
    </row>
    <row r="124" spans="1:9" x14ac:dyDescent="0.3">
      <c r="A124" s="20">
        <v>1253</v>
      </c>
      <c r="B124" s="52" t="s">
        <v>67</v>
      </c>
      <c r="C124" s="42" t="s">
        <v>199</v>
      </c>
      <c r="D124" s="43">
        <v>56</v>
      </c>
      <c r="E124" s="43">
        <v>-1</v>
      </c>
      <c r="F124" s="24">
        <v>11</v>
      </c>
      <c r="G124" s="24">
        <v>12</v>
      </c>
      <c r="H124" s="24">
        <v>3</v>
      </c>
      <c r="I124" s="48">
        <v>30</v>
      </c>
    </row>
    <row r="125" spans="1:9" x14ac:dyDescent="0.3">
      <c r="A125" s="20">
        <v>1100</v>
      </c>
      <c r="B125" s="52" t="s">
        <v>10</v>
      </c>
      <c r="C125" s="21" t="s">
        <v>61</v>
      </c>
      <c r="D125" s="43">
        <v>8243</v>
      </c>
      <c r="E125" s="43">
        <v>-6</v>
      </c>
      <c r="F125" s="24">
        <v>4135</v>
      </c>
      <c r="G125" s="24">
        <v>3520</v>
      </c>
      <c r="H125" s="24">
        <v>416</v>
      </c>
      <c r="I125" s="48">
        <v>172</v>
      </c>
    </row>
    <row r="126" spans="1:9" x14ac:dyDescent="0.3">
      <c r="A126" s="20">
        <v>1229</v>
      </c>
      <c r="B126" s="52" t="s">
        <v>79</v>
      </c>
      <c r="C126" s="21" t="s">
        <v>175</v>
      </c>
      <c r="D126" s="43">
        <v>530</v>
      </c>
      <c r="E126" s="43">
        <v>-1</v>
      </c>
      <c r="F126" s="24">
        <v>225</v>
      </c>
      <c r="G126" s="24">
        <v>227</v>
      </c>
      <c r="H126" s="24">
        <v>59</v>
      </c>
      <c r="I126" s="48">
        <v>19</v>
      </c>
    </row>
    <row r="127" spans="1:9" x14ac:dyDescent="0.3">
      <c r="A127" s="20">
        <v>1209</v>
      </c>
      <c r="B127" s="52" t="s">
        <v>79</v>
      </c>
      <c r="C127" s="21" t="s">
        <v>157</v>
      </c>
      <c r="D127" s="43">
        <v>613</v>
      </c>
      <c r="E127" s="43">
        <v>4</v>
      </c>
      <c r="F127" s="24">
        <v>244</v>
      </c>
      <c r="G127" s="24">
        <v>264</v>
      </c>
      <c r="H127" s="24">
        <v>100</v>
      </c>
      <c r="I127" s="48">
        <v>5</v>
      </c>
    </row>
    <row r="128" spans="1:9" x14ac:dyDescent="0.3">
      <c r="A128" s="20">
        <v>1299</v>
      </c>
      <c r="B128" s="52" t="s">
        <v>112</v>
      </c>
      <c r="C128" s="21" t="s">
        <v>242</v>
      </c>
      <c r="D128" s="43">
        <v>263</v>
      </c>
      <c r="E128" s="43">
        <v>5</v>
      </c>
      <c r="F128" s="24">
        <v>87</v>
      </c>
      <c r="G128" s="24">
        <v>89</v>
      </c>
      <c r="H128" s="24">
        <v>65</v>
      </c>
      <c r="I128" s="48">
        <v>22</v>
      </c>
    </row>
    <row r="129" spans="1:9" x14ac:dyDescent="0.3">
      <c r="A129" s="58">
        <v>1335</v>
      </c>
      <c r="B129" s="53" t="s">
        <v>67</v>
      </c>
      <c r="C129" s="44" t="s">
        <v>292</v>
      </c>
      <c r="D129" s="43">
        <v>3</v>
      </c>
      <c r="E129" s="43">
        <v>2</v>
      </c>
      <c r="F129" s="24"/>
      <c r="G129" s="24"/>
      <c r="H129" s="24">
        <v>3</v>
      </c>
      <c r="I129" s="48">
        <v>0</v>
      </c>
    </row>
    <row r="130" spans="1:9" x14ac:dyDescent="0.3">
      <c r="A130" s="20">
        <v>1314</v>
      </c>
      <c r="B130" s="54" t="s">
        <v>112</v>
      </c>
      <c r="C130" s="45" t="s">
        <v>271</v>
      </c>
      <c r="D130" s="43">
        <v>196</v>
      </c>
      <c r="E130" s="43">
        <v>-2</v>
      </c>
      <c r="F130" s="24">
        <v>84</v>
      </c>
      <c r="G130" s="24">
        <v>61</v>
      </c>
      <c r="H130" s="24">
        <v>51</v>
      </c>
      <c r="I130" s="48">
        <v>0</v>
      </c>
    </row>
    <row r="131" spans="1:9" x14ac:dyDescent="0.3">
      <c r="A131" s="20">
        <v>1157</v>
      </c>
      <c r="B131" s="52" t="s">
        <v>10</v>
      </c>
      <c r="C131" s="21" t="s">
        <v>62</v>
      </c>
      <c r="D131" s="43">
        <v>949</v>
      </c>
      <c r="E131" s="43">
        <v>-2</v>
      </c>
      <c r="F131" s="24">
        <v>293</v>
      </c>
      <c r="G131" s="24">
        <v>494</v>
      </c>
      <c r="H131" s="24">
        <v>111</v>
      </c>
      <c r="I131" s="48">
        <v>51</v>
      </c>
    </row>
    <row r="132" spans="1:9" x14ac:dyDescent="0.3">
      <c r="A132" s="20">
        <v>1216</v>
      </c>
      <c r="B132" s="52" t="s">
        <v>53</v>
      </c>
      <c r="C132" s="21" t="s">
        <v>176</v>
      </c>
      <c r="D132" s="43">
        <v>1862</v>
      </c>
      <c r="E132" s="43">
        <v>7</v>
      </c>
      <c r="F132" s="24">
        <v>531</v>
      </c>
      <c r="G132" s="24">
        <v>1037</v>
      </c>
      <c r="H132" s="24">
        <v>282</v>
      </c>
      <c r="I132" s="48">
        <v>12</v>
      </c>
    </row>
    <row r="133" spans="1:9" x14ac:dyDescent="0.3">
      <c r="A133" s="20">
        <v>1255</v>
      </c>
      <c r="B133" s="52" t="s">
        <v>79</v>
      </c>
      <c r="C133" s="42" t="s">
        <v>200</v>
      </c>
      <c r="D133" s="43">
        <v>418</v>
      </c>
      <c r="E133" s="43">
        <v>1</v>
      </c>
      <c r="F133" s="24">
        <v>162</v>
      </c>
      <c r="G133" s="24">
        <v>134</v>
      </c>
      <c r="H133" s="24">
        <v>47</v>
      </c>
      <c r="I133" s="48">
        <v>75</v>
      </c>
    </row>
    <row r="134" spans="1:9" x14ac:dyDescent="0.3">
      <c r="A134" s="20">
        <v>1170</v>
      </c>
      <c r="B134" s="52" t="s">
        <v>148</v>
      </c>
      <c r="C134" s="21" t="s">
        <v>257</v>
      </c>
      <c r="D134" s="43">
        <v>2797</v>
      </c>
      <c r="E134" s="43">
        <v>1</v>
      </c>
      <c r="F134" s="24">
        <v>914</v>
      </c>
      <c r="G134" s="24">
        <v>1685</v>
      </c>
      <c r="H134" s="24">
        <v>192</v>
      </c>
      <c r="I134" s="48">
        <v>6</v>
      </c>
    </row>
    <row r="135" spans="1:9" x14ac:dyDescent="0.3">
      <c r="A135" s="20">
        <v>1291</v>
      </c>
      <c r="B135" s="52" t="s">
        <v>53</v>
      </c>
      <c r="C135" s="21" t="s">
        <v>243</v>
      </c>
      <c r="D135" s="43">
        <v>130</v>
      </c>
      <c r="E135" s="43">
        <v>0</v>
      </c>
      <c r="F135" s="24">
        <v>60</v>
      </c>
      <c r="G135" s="24">
        <v>34</v>
      </c>
      <c r="H135" s="24">
        <v>32</v>
      </c>
      <c r="I135" s="48">
        <v>4</v>
      </c>
    </row>
    <row r="136" spans="1:9" x14ac:dyDescent="0.3">
      <c r="A136" s="20">
        <v>1115</v>
      </c>
      <c r="B136" s="52" t="s">
        <v>210</v>
      </c>
      <c r="C136" s="21" t="s">
        <v>63</v>
      </c>
      <c r="D136" s="43">
        <v>4633</v>
      </c>
      <c r="E136" s="43">
        <v>-3</v>
      </c>
      <c r="F136" s="24">
        <v>3254</v>
      </c>
      <c r="G136" s="24">
        <v>1171</v>
      </c>
      <c r="H136" s="24">
        <v>138</v>
      </c>
      <c r="I136" s="48">
        <v>70</v>
      </c>
    </row>
    <row r="137" spans="1:9" x14ac:dyDescent="0.3">
      <c r="A137" s="20">
        <v>1061</v>
      </c>
      <c r="B137" s="52" t="s">
        <v>79</v>
      </c>
      <c r="C137" s="21" t="s">
        <v>64</v>
      </c>
      <c r="D137" s="43">
        <v>776</v>
      </c>
      <c r="E137" s="43">
        <v>0</v>
      </c>
      <c r="F137" s="24">
        <v>284</v>
      </c>
      <c r="G137" s="24">
        <v>401</v>
      </c>
      <c r="H137" s="24">
        <v>70</v>
      </c>
      <c r="I137" s="48">
        <v>21</v>
      </c>
    </row>
    <row r="138" spans="1:9" x14ac:dyDescent="0.3">
      <c r="A138" s="59">
        <v>1238</v>
      </c>
      <c r="B138" s="52" t="s">
        <v>10</v>
      </c>
      <c r="C138" s="21" t="s">
        <v>177</v>
      </c>
      <c r="D138" s="43">
        <v>565</v>
      </c>
      <c r="E138" s="43">
        <v>56</v>
      </c>
      <c r="F138" s="24">
        <v>193</v>
      </c>
      <c r="G138" s="24">
        <v>263</v>
      </c>
      <c r="H138" s="24">
        <v>96</v>
      </c>
      <c r="I138" s="48">
        <v>13</v>
      </c>
    </row>
    <row r="139" spans="1:9" x14ac:dyDescent="0.3">
      <c r="A139" s="59">
        <v>1273</v>
      </c>
      <c r="B139" s="53" t="s">
        <v>112</v>
      </c>
      <c r="C139" s="44" t="s">
        <v>219</v>
      </c>
      <c r="D139" s="43">
        <v>227</v>
      </c>
      <c r="E139" s="43">
        <v>3</v>
      </c>
      <c r="F139" s="24">
        <v>68</v>
      </c>
      <c r="G139" s="24">
        <v>116</v>
      </c>
      <c r="H139" s="24">
        <v>40</v>
      </c>
      <c r="I139" s="48">
        <v>3</v>
      </c>
    </row>
    <row r="140" spans="1:9" x14ac:dyDescent="0.3">
      <c r="A140" s="20">
        <v>1264</v>
      </c>
      <c r="B140" s="52" t="s">
        <v>42</v>
      </c>
      <c r="C140" s="42" t="s">
        <v>201</v>
      </c>
      <c r="D140" s="43">
        <v>2997</v>
      </c>
      <c r="E140" s="43">
        <v>104</v>
      </c>
      <c r="F140" s="24">
        <v>1409</v>
      </c>
      <c r="G140" s="24">
        <v>1010</v>
      </c>
      <c r="H140" s="24">
        <v>512</v>
      </c>
      <c r="I140" s="48">
        <v>66</v>
      </c>
    </row>
    <row r="141" spans="1:9" x14ac:dyDescent="0.3">
      <c r="A141" s="20">
        <v>1072</v>
      </c>
      <c r="B141" s="52" t="s">
        <v>53</v>
      </c>
      <c r="C141" s="21" t="s">
        <v>65</v>
      </c>
      <c r="D141" s="43">
        <v>4501</v>
      </c>
      <c r="E141" s="43">
        <v>-1</v>
      </c>
      <c r="F141" s="24">
        <v>1444</v>
      </c>
      <c r="G141" s="24">
        <v>2521</v>
      </c>
      <c r="H141" s="24">
        <v>483</v>
      </c>
      <c r="I141" s="48">
        <v>53</v>
      </c>
    </row>
    <row r="142" spans="1:9" x14ac:dyDescent="0.3">
      <c r="A142" s="20">
        <v>1194</v>
      </c>
      <c r="B142" s="52" t="s">
        <v>53</v>
      </c>
      <c r="C142" s="21" t="s">
        <v>158</v>
      </c>
      <c r="D142" s="43">
        <v>4519</v>
      </c>
      <c r="E142" s="43">
        <v>50</v>
      </c>
      <c r="F142" s="24">
        <v>1605</v>
      </c>
      <c r="G142" s="24">
        <v>2135</v>
      </c>
      <c r="H142" s="24">
        <v>723</v>
      </c>
      <c r="I142" s="48">
        <v>56</v>
      </c>
    </row>
    <row r="143" spans="1:9" x14ac:dyDescent="0.3">
      <c r="A143" s="20">
        <v>1223</v>
      </c>
      <c r="B143" s="52" t="s">
        <v>67</v>
      </c>
      <c r="C143" s="21" t="s">
        <v>178</v>
      </c>
      <c r="D143" s="43">
        <v>491</v>
      </c>
      <c r="E143" s="43">
        <v>-3</v>
      </c>
      <c r="F143" s="24">
        <v>310</v>
      </c>
      <c r="G143" s="24">
        <v>142</v>
      </c>
      <c r="H143" s="24">
        <v>34</v>
      </c>
      <c r="I143" s="48">
        <v>5</v>
      </c>
    </row>
    <row r="144" spans="1:9" x14ac:dyDescent="0.3">
      <c r="A144" s="59">
        <v>1274</v>
      </c>
      <c r="B144" s="53" t="s">
        <v>210</v>
      </c>
      <c r="C144" s="44" t="s">
        <v>220</v>
      </c>
      <c r="D144" s="43">
        <v>222</v>
      </c>
      <c r="E144" s="43">
        <v>-2</v>
      </c>
      <c r="F144" s="24">
        <v>91</v>
      </c>
      <c r="G144" s="24">
        <v>74</v>
      </c>
      <c r="H144" s="24">
        <v>54</v>
      </c>
      <c r="I144" s="48">
        <v>3</v>
      </c>
    </row>
    <row r="145" spans="1:9" x14ac:dyDescent="0.3">
      <c r="A145" s="20">
        <v>1082</v>
      </c>
      <c r="B145" s="52" t="s">
        <v>79</v>
      </c>
      <c r="C145" s="21" t="s">
        <v>66</v>
      </c>
      <c r="D145" s="43">
        <v>6457</v>
      </c>
      <c r="E145" s="43">
        <v>43</v>
      </c>
      <c r="F145" s="24">
        <v>3485</v>
      </c>
      <c r="G145" s="24">
        <v>2613</v>
      </c>
      <c r="H145" s="24">
        <v>210</v>
      </c>
      <c r="I145" s="48">
        <v>149</v>
      </c>
    </row>
    <row r="146" spans="1:9" x14ac:dyDescent="0.3">
      <c r="A146" s="20">
        <v>1201</v>
      </c>
      <c r="B146" s="52" t="s">
        <v>67</v>
      </c>
      <c r="C146" s="21" t="s">
        <v>159</v>
      </c>
      <c r="D146" s="43">
        <v>51</v>
      </c>
      <c r="E146" s="43">
        <v>0</v>
      </c>
      <c r="F146" s="24">
        <v>11</v>
      </c>
      <c r="G146" s="24">
        <v>29</v>
      </c>
      <c r="H146" s="24">
        <v>5</v>
      </c>
      <c r="I146" s="48">
        <v>6</v>
      </c>
    </row>
    <row r="147" spans="1:9" x14ac:dyDescent="0.3">
      <c r="A147" s="20">
        <v>1050</v>
      </c>
      <c r="B147" s="52" t="s">
        <v>67</v>
      </c>
      <c r="C147" s="21" t="s">
        <v>67</v>
      </c>
      <c r="D147" s="43">
        <v>6991</v>
      </c>
      <c r="E147" s="43">
        <v>9</v>
      </c>
      <c r="F147" s="24">
        <v>2427</v>
      </c>
      <c r="G147" s="24">
        <v>3535</v>
      </c>
      <c r="H147" s="24">
        <v>900</v>
      </c>
      <c r="I147" s="48">
        <v>129</v>
      </c>
    </row>
    <row r="148" spans="1:9" x14ac:dyDescent="0.3">
      <c r="A148" s="20">
        <v>1185</v>
      </c>
      <c r="B148" s="52" t="s">
        <v>67</v>
      </c>
      <c r="C148" s="21" t="s">
        <v>68</v>
      </c>
      <c r="D148" s="43">
        <v>675</v>
      </c>
      <c r="E148" s="43">
        <v>-2</v>
      </c>
      <c r="F148" s="24">
        <v>249</v>
      </c>
      <c r="G148" s="24">
        <v>378</v>
      </c>
      <c r="H148" s="24">
        <v>25</v>
      </c>
      <c r="I148" s="48">
        <v>23</v>
      </c>
    </row>
    <row r="149" spans="1:9" x14ac:dyDescent="0.3">
      <c r="A149" s="20">
        <v>1309</v>
      </c>
      <c r="B149" s="54" t="s">
        <v>67</v>
      </c>
      <c r="C149" s="46" t="s">
        <v>272</v>
      </c>
      <c r="D149" s="43">
        <v>14</v>
      </c>
      <c r="E149" s="43">
        <v>0</v>
      </c>
      <c r="F149" s="24">
        <v>8</v>
      </c>
      <c r="G149" s="24">
        <v>2</v>
      </c>
      <c r="H149" s="24">
        <v>4</v>
      </c>
      <c r="I149" s="48">
        <v>0</v>
      </c>
    </row>
    <row r="150" spans="1:9" x14ac:dyDescent="0.3">
      <c r="A150" s="20">
        <v>1090</v>
      </c>
      <c r="B150" s="52" t="s">
        <v>131</v>
      </c>
      <c r="C150" s="21" t="s">
        <v>69</v>
      </c>
      <c r="D150" s="43">
        <v>501</v>
      </c>
      <c r="E150" s="43">
        <v>3</v>
      </c>
      <c r="F150" s="24">
        <v>276</v>
      </c>
      <c r="G150" s="24">
        <v>200</v>
      </c>
      <c r="H150" s="24">
        <v>14</v>
      </c>
      <c r="I150" s="48">
        <v>11</v>
      </c>
    </row>
    <row r="151" spans="1:9" x14ac:dyDescent="0.3">
      <c r="A151" s="20">
        <v>1230</v>
      </c>
      <c r="B151" s="52" t="s">
        <v>79</v>
      </c>
      <c r="C151" s="21" t="s">
        <v>179</v>
      </c>
      <c r="D151" s="43">
        <v>180</v>
      </c>
      <c r="E151" s="43">
        <v>0</v>
      </c>
      <c r="F151" s="24">
        <v>76</v>
      </c>
      <c r="G151" s="24">
        <v>67</v>
      </c>
      <c r="H151" s="24">
        <v>37</v>
      </c>
      <c r="I151" s="48">
        <v>0</v>
      </c>
    </row>
    <row r="152" spans="1:9" x14ac:dyDescent="0.3">
      <c r="A152" s="20">
        <v>1297</v>
      </c>
      <c r="B152" s="52" t="s">
        <v>42</v>
      </c>
      <c r="C152" s="21" t="s">
        <v>244</v>
      </c>
      <c r="D152" s="43">
        <v>257</v>
      </c>
      <c r="E152" s="43">
        <v>2</v>
      </c>
      <c r="F152" s="24">
        <v>99</v>
      </c>
      <c r="G152" s="24">
        <v>106</v>
      </c>
      <c r="H152" s="24">
        <v>52</v>
      </c>
      <c r="I152" s="48">
        <v>0</v>
      </c>
    </row>
    <row r="153" spans="1:9" x14ac:dyDescent="0.3">
      <c r="A153" s="20">
        <v>1137</v>
      </c>
      <c r="B153" s="52" t="s">
        <v>42</v>
      </c>
      <c r="C153" s="21" t="s">
        <v>70</v>
      </c>
      <c r="D153" s="43">
        <v>206</v>
      </c>
      <c r="E153" s="43">
        <v>-1</v>
      </c>
      <c r="F153" s="24">
        <v>79</v>
      </c>
      <c r="G153" s="24">
        <v>87</v>
      </c>
      <c r="H153" s="24">
        <v>37</v>
      </c>
      <c r="I153" s="48">
        <v>3</v>
      </c>
    </row>
    <row r="154" spans="1:9" x14ac:dyDescent="0.3">
      <c r="A154" s="20">
        <v>1120</v>
      </c>
      <c r="B154" s="52" t="s">
        <v>131</v>
      </c>
      <c r="C154" s="21" t="s">
        <v>71</v>
      </c>
      <c r="D154" s="43">
        <v>1700</v>
      </c>
      <c r="E154" s="43">
        <v>-7</v>
      </c>
      <c r="F154" s="24">
        <v>900</v>
      </c>
      <c r="G154" s="24">
        <v>699</v>
      </c>
      <c r="H154" s="24">
        <v>77</v>
      </c>
      <c r="I154" s="48">
        <v>24</v>
      </c>
    </row>
    <row r="155" spans="1:9" x14ac:dyDescent="0.3">
      <c r="A155" s="20">
        <v>1144</v>
      </c>
      <c r="B155" s="52" t="s">
        <v>210</v>
      </c>
      <c r="C155" s="21" t="s">
        <v>72</v>
      </c>
      <c r="D155" s="43">
        <v>406</v>
      </c>
      <c r="E155" s="43">
        <v>-5</v>
      </c>
      <c r="F155" s="24">
        <v>181</v>
      </c>
      <c r="G155" s="24">
        <v>174</v>
      </c>
      <c r="H155" s="24">
        <v>33</v>
      </c>
      <c r="I155" s="48">
        <v>18</v>
      </c>
    </row>
    <row r="156" spans="1:9" x14ac:dyDescent="0.3">
      <c r="A156" s="20">
        <v>1109</v>
      </c>
      <c r="B156" s="52" t="s">
        <v>79</v>
      </c>
      <c r="C156" s="21" t="s">
        <v>73</v>
      </c>
      <c r="D156" s="43">
        <v>221</v>
      </c>
      <c r="E156" s="43">
        <v>0</v>
      </c>
      <c r="F156" s="24">
        <v>92</v>
      </c>
      <c r="G156" s="24">
        <v>107</v>
      </c>
      <c r="H156" s="24">
        <v>17</v>
      </c>
      <c r="I156" s="48">
        <v>5</v>
      </c>
    </row>
    <row r="157" spans="1:9" x14ac:dyDescent="0.3">
      <c r="A157" s="20">
        <v>1183</v>
      </c>
      <c r="B157" s="52" t="s">
        <v>42</v>
      </c>
      <c r="C157" s="21" t="s">
        <v>142</v>
      </c>
      <c r="D157" s="43">
        <v>10983</v>
      </c>
      <c r="E157" s="43">
        <v>38</v>
      </c>
      <c r="F157" s="24">
        <v>6595</v>
      </c>
      <c r="G157" s="24">
        <v>3434</v>
      </c>
      <c r="H157" s="24">
        <v>838</v>
      </c>
      <c r="I157" s="48">
        <v>116</v>
      </c>
    </row>
    <row r="158" spans="1:9" x14ac:dyDescent="0.3">
      <c r="A158" s="20">
        <v>1302</v>
      </c>
      <c r="B158" s="52" t="s">
        <v>42</v>
      </c>
      <c r="C158" s="21" t="s">
        <v>245</v>
      </c>
      <c r="D158" s="43">
        <v>151</v>
      </c>
      <c r="E158" s="43">
        <v>11</v>
      </c>
      <c r="F158" s="24">
        <v>50</v>
      </c>
      <c r="G158" s="24">
        <v>48</v>
      </c>
      <c r="H158" s="24">
        <v>46</v>
      </c>
      <c r="I158" s="48">
        <v>7</v>
      </c>
    </row>
    <row r="159" spans="1:9" x14ac:dyDescent="0.3">
      <c r="A159" s="20">
        <v>1225</v>
      </c>
      <c r="B159" s="52" t="s">
        <v>67</v>
      </c>
      <c r="C159" s="21" t="s">
        <v>180</v>
      </c>
      <c r="D159" s="43">
        <v>239</v>
      </c>
      <c r="E159" s="43">
        <v>0</v>
      </c>
      <c r="F159" s="24">
        <v>108</v>
      </c>
      <c r="G159" s="24">
        <v>85</v>
      </c>
      <c r="H159" s="24">
        <v>36</v>
      </c>
      <c r="I159" s="48">
        <v>10</v>
      </c>
    </row>
    <row r="160" spans="1:9" x14ac:dyDescent="0.3">
      <c r="A160" s="20"/>
      <c r="B160" s="52" t="s">
        <v>112</v>
      </c>
      <c r="C160" s="21" t="s">
        <v>74</v>
      </c>
      <c r="D160" s="43">
        <v>1255</v>
      </c>
      <c r="E160" s="43">
        <v>4</v>
      </c>
      <c r="F160" s="24">
        <v>217</v>
      </c>
      <c r="G160" s="24">
        <v>1002</v>
      </c>
      <c r="H160" s="24">
        <v>20</v>
      </c>
      <c r="I160" s="48">
        <v>16</v>
      </c>
    </row>
    <row r="161" spans="1:9" x14ac:dyDescent="0.3">
      <c r="A161" s="20">
        <v>1028</v>
      </c>
      <c r="B161" s="52" t="s">
        <v>112</v>
      </c>
      <c r="C161" s="21" t="s">
        <v>261</v>
      </c>
      <c r="D161" s="43">
        <v>635</v>
      </c>
      <c r="E161" s="43">
        <v>0</v>
      </c>
      <c r="F161" s="24">
        <v>217</v>
      </c>
      <c r="G161" s="24">
        <v>350</v>
      </c>
      <c r="H161" s="24">
        <v>48</v>
      </c>
      <c r="I161" s="48">
        <v>20</v>
      </c>
    </row>
    <row r="162" spans="1:9" x14ac:dyDescent="0.3">
      <c r="A162" s="20">
        <v>1213</v>
      </c>
      <c r="B162" s="52" t="s">
        <v>131</v>
      </c>
      <c r="C162" s="21" t="s">
        <v>160</v>
      </c>
      <c r="D162" s="43">
        <v>72</v>
      </c>
      <c r="E162" s="43">
        <v>2</v>
      </c>
      <c r="F162" s="24">
        <v>31</v>
      </c>
      <c r="G162" s="24">
        <v>28</v>
      </c>
      <c r="H162" s="24">
        <v>10</v>
      </c>
      <c r="I162" s="48">
        <v>3</v>
      </c>
    </row>
    <row r="163" spans="1:9" x14ac:dyDescent="0.3">
      <c r="A163" s="20">
        <v>1315</v>
      </c>
      <c r="B163" s="54" t="s">
        <v>79</v>
      </c>
      <c r="C163" s="45" t="s">
        <v>293</v>
      </c>
      <c r="D163" s="43">
        <v>97</v>
      </c>
      <c r="E163" s="43">
        <v>-1</v>
      </c>
      <c r="F163" s="24">
        <v>43</v>
      </c>
      <c r="G163" s="24">
        <v>33</v>
      </c>
      <c r="H163" s="24">
        <v>21</v>
      </c>
      <c r="I163" s="48">
        <v>0</v>
      </c>
    </row>
    <row r="164" spans="1:9" x14ac:dyDescent="0.3">
      <c r="A164" s="20">
        <v>1077</v>
      </c>
      <c r="B164" s="52" t="s">
        <v>67</v>
      </c>
      <c r="C164" s="21" t="s">
        <v>75</v>
      </c>
      <c r="D164" s="43">
        <v>286</v>
      </c>
      <c r="E164" s="43">
        <v>-2</v>
      </c>
      <c r="F164" s="24">
        <v>74</v>
      </c>
      <c r="G164" s="24">
        <v>187</v>
      </c>
      <c r="H164" s="24">
        <v>18</v>
      </c>
      <c r="I164" s="48">
        <v>7</v>
      </c>
    </row>
    <row r="165" spans="1:9" x14ac:dyDescent="0.3">
      <c r="A165" s="20">
        <v>1075</v>
      </c>
      <c r="B165" s="52" t="s">
        <v>79</v>
      </c>
      <c r="C165" s="21" t="s">
        <v>76</v>
      </c>
      <c r="D165" s="43">
        <v>965</v>
      </c>
      <c r="E165" s="43">
        <v>2</v>
      </c>
      <c r="F165" s="24">
        <v>269</v>
      </c>
      <c r="G165" s="24">
        <v>664</v>
      </c>
      <c r="H165" s="24">
        <v>29</v>
      </c>
      <c r="I165" s="48">
        <v>3</v>
      </c>
    </row>
    <row r="166" spans="1:9" x14ac:dyDescent="0.3">
      <c r="A166" s="59">
        <v>1275</v>
      </c>
      <c r="B166" s="53" t="s">
        <v>67</v>
      </c>
      <c r="C166" s="44" t="s">
        <v>221</v>
      </c>
      <c r="D166" s="43">
        <v>80</v>
      </c>
      <c r="E166" s="43">
        <v>3</v>
      </c>
      <c r="F166" s="24">
        <v>25</v>
      </c>
      <c r="G166" s="24">
        <v>31</v>
      </c>
      <c r="H166" s="24">
        <v>18</v>
      </c>
      <c r="I166" s="48">
        <v>6</v>
      </c>
    </row>
    <row r="167" spans="1:9" x14ac:dyDescent="0.3">
      <c r="A167" s="20">
        <v>1068</v>
      </c>
      <c r="B167" s="52" t="s">
        <v>210</v>
      </c>
      <c r="C167" s="21" t="s">
        <v>77</v>
      </c>
      <c r="D167" s="43">
        <v>684</v>
      </c>
      <c r="E167" s="43">
        <v>1</v>
      </c>
      <c r="F167" s="24">
        <v>262</v>
      </c>
      <c r="G167" s="24">
        <v>385</v>
      </c>
      <c r="H167" s="24">
        <v>31</v>
      </c>
      <c r="I167" s="48">
        <v>6</v>
      </c>
    </row>
    <row r="168" spans="1:9" x14ac:dyDescent="0.3">
      <c r="A168" s="20">
        <v>1308</v>
      </c>
      <c r="B168" s="54" t="s">
        <v>111</v>
      </c>
      <c r="C168" s="46" t="s">
        <v>274</v>
      </c>
      <c r="D168" s="43">
        <v>218</v>
      </c>
      <c r="E168" s="43">
        <v>12</v>
      </c>
      <c r="F168" s="24">
        <v>72</v>
      </c>
      <c r="G168" s="24">
        <v>78</v>
      </c>
      <c r="H168" s="24">
        <v>67</v>
      </c>
      <c r="I168" s="48">
        <v>1</v>
      </c>
    </row>
    <row r="169" spans="1:9" x14ac:dyDescent="0.3">
      <c r="A169" s="20">
        <v>1022</v>
      </c>
      <c r="B169" s="52" t="s">
        <v>79</v>
      </c>
      <c r="C169" s="21" t="s">
        <v>78</v>
      </c>
      <c r="D169" s="43">
        <v>4521</v>
      </c>
      <c r="E169" s="43">
        <v>4</v>
      </c>
      <c r="F169" s="24">
        <v>1616</v>
      </c>
      <c r="G169" s="24">
        <v>2600</v>
      </c>
      <c r="H169" s="24">
        <v>164</v>
      </c>
      <c r="I169" s="48">
        <v>141</v>
      </c>
    </row>
    <row r="170" spans="1:9" x14ac:dyDescent="0.3">
      <c r="A170" s="59"/>
      <c r="B170" s="52" t="s">
        <v>79</v>
      </c>
      <c r="C170" s="21" t="s">
        <v>79</v>
      </c>
      <c r="D170" s="43">
        <v>40963</v>
      </c>
      <c r="E170" s="43">
        <v>38</v>
      </c>
      <c r="F170" s="24">
        <v>13666</v>
      </c>
      <c r="G170" s="24">
        <v>22514</v>
      </c>
      <c r="H170" s="24">
        <v>4176</v>
      </c>
      <c r="I170" s="48">
        <v>607</v>
      </c>
    </row>
    <row r="171" spans="1:9" x14ac:dyDescent="0.3">
      <c r="A171" s="59">
        <v>1276</v>
      </c>
      <c r="B171" s="53" t="s">
        <v>112</v>
      </c>
      <c r="C171" s="44" t="s">
        <v>222</v>
      </c>
      <c r="D171" s="43">
        <v>424</v>
      </c>
      <c r="E171" s="43">
        <v>2</v>
      </c>
      <c r="F171" s="24">
        <v>168</v>
      </c>
      <c r="G171" s="24">
        <v>131</v>
      </c>
      <c r="H171" s="24">
        <v>83</v>
      </c>
      <c r="I171" s="48">
        <v>42</v>
      </c>
    </row>
    <row r="172" spans="1:9" x14ac:dyDescent="0.3">
      <c r="A172" s="20">
        <v>1081</v>
      </c>
      <c r="B172" s="52" t="s">
        <v>42</v>
      </c>
      <c r="C172" s="21" t="s">
        <v>80</v>
      </c>
      <c r="D172" s="43">
        <v>1403</v>
      </c>
      <c r="E172" s="43">
        <v>-7</v>
      </c>
      <c r="F172" s="24">
        <v>540</v>
      </c>
      <c r="G172" s="24">
        <v>663</v>
      </c>
      <c r="H172" s="24">
        <v>143</v>
      </c>
      <c r="I172" s="48">
        <v>57</v>
      </c>
    </row>
    <row r="173" spans="1:9" x14ac:dyDescent="0.3">
      <c r="A173" s="20">
        <v>1180</v>
      </c>
      <c r="B173" s="52" t="s">
        <v>210</v>
      </c>
      <c r="C173" s="21" t="s">
        <v>260</v>
      </c>
      <c r="D173" s="43">
        <v>421</v>
      </c>
      <c r="E173" s="43">
        <v>0</v>
      </c>
      <c r="F173" s="24">
        <v>150</v>
      </c>
      <c r="G173" s="24">
        <v>207</v>
      </c>
      <c r="H173" s="24">
        <v>62</v>
      </c>
      <c r="I173" s="48">
        <v>2</v>
      </c>
    </row>
    <row r="174" spans="1:9" x14ac:dyDescent="0.3">
      <c r="A174" s="20">
        <v>1130</v>
      </c>
      <c r="B174" s="52" t="s">
        <v>210</v>
      </c>
      <c r="C174" s="21" t="s">
        <v>81</v>
      </c>
      <c r="D174" s="43">
        <v>1595</v>
      </c>
      <c r="E174" s="43">
        <v>61</v>
      </c>
      <c r="F174" s="24">
        <v>769</v>
      </c>
      <c r="G174" s="24">
        <v>674</v>
      </c>
      <c r="H174" s="24">
        <v>148</v>
      </c>
      <c r="I174" s="48">
        <v>4</v>
      </c>
    </row>
    <row r="175" spans="1:9" x14ac:dyDescent="0.3">
      <c r="A175" s="20">
        <v>1149</v>
      </c>
      <c r="B175" s="52" t="s">
        <v>67</v>
      </c>
      <c r="C175" s="21" t="s">
        <v>82</v>
      </c>
      <c r="D175" s="43">
        <v>352</v>
      </c>
      <c r="E175" s="43">
        <v>-1</v>
      </c>
      <c r="F175" s="24">
        <v>125</v>
      </c>
      <c r="G175" s="24">
        <v>192</v>
      </c>
      <c r="H175" s="24">
        <v>34</v>
      </c>
      <c r="I175" s="48">
        <v>1</v>
      </c>
    </row>
    <row r="176" spans="1:9" x14ac:dyDescent="0.3">
      <c r="A176" s="20">
        <v>1091</v>
      </c>
      <c r="B176" s="52" t="s">
        <v>111</v>
      </c>
      <c r="C176" s="21" t="s">
        <v>83</v>
      </c>
      <c r="D176" s="43">
        <v>464</v>
      </c>
      <c r="E176" s="43">
        <v>1</v>
      </c>
      <c r="F176" s="24">
        <v>159</v>
      </c>
      <c r="G176" s="24">
        <v>265</v>
      </c>
      <c r="H176" s="24">
        <v>32</v>
      </c>
      <c r="I176" s="48">
        <v>8</v>
      </c>
    </row>
    <row r="177" spans="1:9" x14ac:dyDescent="0.3">
      <c r="A177" s="20">
        <v>0</v>
      </c>
      <c r="B177" s="52" t="s">
        <v>84</v>
      </c>
      <c r="C177" s="21" t="s">
        <v>84</v>
      </c>
      <c r="D177" s="43">
        <v>93081</v>
      </c>
      <c r="E177" s="43">
        <v>222</v>
      </c>
      <c r="F177" s="24">
        <v>26229</v>
      </c>
      <c r="G177" s="24">
        <v>56177</v>
      </c>
      <c r="H177" s="24">
        <v>8751</v>
      </c>
      <c r="I177" s="48">
        <v>1924</v>
      </c>
    </row>
    <row r="178" spans="1:9" x14ac:dyDescent="0.3">
      <c r="A178" s="20">
        <v>1104</v>
      </c>
      <c r="B178" s="52" t="s">
        <v>131</v>
      </c>
      <c r="C178" s="21" t="s">
        <v>85</v>
      </c>
      <c r="D178" s="43">
        <v>486</v>
      </c>
      <c r="E178" s="43">
        <v>2</v>
      </c>
      <c r="F178" s="24">
        <v>147</v>
      </c>
      <c r="G178" s="24">
        <v>247</v>
      </c>
      <c r="H178" s="24">
        <v>79</v>
      </c>
      <c r="I178" s="48">
        <v>13</v>
      </c>
    </row>
    <row r="179" spans="1:9" x14ac:dyDescent="0.3">
      <c r="A179" s="20">
        <v>1056</v>
      </c>
      <c r="B179" s="52" t="s">
        <v>10</v>
      </c>
      <c r="C179" s="21" t="s">
        <v>86</v>
      </c>
      <c r="D179" s="43">
        <v>8872</v>
      </c>
      <c r="E179" s="43">
        <v>-13</v>
      </c>
      <c r="F179" s="24">
        <v>5829</v>
      </c>
      <c r="G179" s="24">
        <v>2782</v>
      </c>
      <c r="H179" s="24">
        <v>160</v>
      </c>
      <c r="I179" s="48">
        <v>101</v>
      </c>
    </row>
    <row r="180" spans="1:9" x14ac:dyDescent="0.3">
      <c r="A180" s="20">
        <v>1071</v>
      </c>
      <c r="B180" s="52" t="s">
        <v>210</v>
      </c>
      <c r="C180" s="21" t="s">
        <v>87</v>
      </c>
      <c r="D180" s="43">
        <v>9827</v>
      </c>
      <c r="E180" s="43">
        <v>25</v>
      </c>
      <c r="F180" s="24">
        <v>5008</v>
      </c>
      <c r="G180" s="24">
        <v>3999</v>
      </c>
      <c r="H180" s="24">
        <v>530</v>
      </c>
      <c r="I180" s="48">
        <v>290</v>
      </c>
    </row>
    <row r="181" spans="1:9" x14ac:dyDescent="0.3">
      <c r="A181" s="20">
        <v>1208</v>
      </c>
      <c r="B181" s="52" t="s">
        <v>79</v>
      </c>
      <c r="C181" s="21" t="s">
        <v>161</v>
      </c>
      <c r="D181" s="43">
        <v>342</v>
      </c>
      <c r="E181" s="43">
        <v>0</v>
      </c>
      <c r="F181" s="24">
        <v>110</v>
      </c>
      <c r="G181" s="24">
        <v>170</v>
      </c>
      <c r="H181" s="24">
        <v>41</v>
      </c>
      <c r="I181" s="48">
        <v>21</v>
      </c>
    </row>
    <row r="182" spans="1:9" x14ac:dyDescent="0.3">
      <c r="A182" s="20">
        <v>1301</v>
      </c>
      <c r="B182" s="52" t="s">
        <v>79</v>
      </c>
      <c r="C182" s="21" t="s">
        <v>246</v>
      </c>
      <c r="D182" s="43">
        <v>290</v>
      </c>
      <c r="E182" s="43">
        <v>1</v>
      </c>
      <c r="F182" s="24">
        <v>120</v>
      </c>
      <c r="G182" s="24">
        <v>80</v>
      </c>
      <c r="H182" s="24">
        <v>52</v>
      </c>
      <c r="I182" s="48">
        <v>38</v>
      </c>
    </row>
    <row r="183" spans="1:9" x14ac:dyDescent="0.3">
      <c r="A183" s="20">
        <v>1168</v>
      </c>
      <c r="B183" s="52" t="s">
        <v>42</v>
      </c>
      <c r="C183" s="21" t="s">
        <v>88</v>
      </c>
      <c r="D183" s="43">
        <v>1986</v>
      </c>
      <c r="E183" s="43">
        <v>6</v>
      </c>
      <c r="F183" s="24">
        <v>803</v>
      </c>
      <c r="G183" s="24">
        <v>966</v>
      </c>
      <c r="H183" s="24">
        <v>204</v>
      </c>
      <c r="I183" s="48">
        <v>13</v>
      </c>
    </row>
    <row r="184" spans="1:9" x14ac:dyDescent="0.3">
      <c r="A184" s="20">
        <v>1138</v>
      </c>
      <c r="B184" s="52" t="s">
        <v>131</v>
      </c>
      <c r="C184" s="21" t="s">
        <v>89</v>
      </c>
      <c r="D184" s="43">
        <v>211</v>
      </c>
      <c r="E184" s="43">
        <v>1</v>
      </c>
      <c r="F184" s="24">
        <v>81</v>
      </c>
      <c r="G184" s="24">
        <v>114</v>
      </c>
      <c r="H184" s="24">
        <v>13</v>
      </c>
      <c r="I184" s="48">
        <v>3</v>
      </c>
    </row>
    <row r="185" spans="1:9" x14ac:dyDescent="0.3">
      <c r="A185" s="20">
        <v>1247</v>
      </c>
      <c r="B185" s="52" t="s">
        <v>111</v>
      </c>
      <c r="C185" s="42" t="s">
        <v>202</v>
      </c>
      <c r="D185" s="43">
        <v>1335</v>
      </c>
      <c r="E185" s="43">
        <v>2</v>
      </c>
      <c r="F185" s="24">
        <v>438</v>
      </c>
      <c r="G185" s="24">
        <v>631</v>
      </c>
      <c r="H185" s="24">
        <v>209</v>
      </c>
      <c r="I185" s="48">
        <v>57</v>
      </c>
    </row>
    <row r="186" spans="1:9" x14ac:dyDescent="0.3">
      <c r="A186" s="20">
        <v>1199</v>
      </c>
      <c r="B186" s="52" t="s">
        <v>42</v>
      </c>
      <c r="C186" s="21" t="s">
        <v>162</v>
      </c>
      <c r="D186" s="43">
        <v>246</v>
      </c>
      <c r="E186" s="43">
        <v>0</v>
      </c>
      <c r="F186" s="24">
        <v>78</v>
      </c>
      <c r="G186" s="24">
        <v>108</v>
      </c>
      <c r="H186" s="24">
        <v>58</v>
      </c>
      <c r="I186" s="48">
        <v>2</v>
      </c>
    </row>
    <row r="187" spans="1:9" x14ac:dyDescent="0.3">
      <c r="A187" s="58">
        <v>1326</v>
      </c>
      <c r="B187" s="53" t="s">
        <v>42</v>
      </c>
      <c r="C187" s="44" t="s">
        <v>294</v>
      </c>
      <c r="D187" s="43">
        <v>30</v>
      </c>
      <c r="E187" s="43">
        <v>2</v>
      </c>
      <c r="F187" s="24">
        <v>9</v>
      </c>
      <c r="G187" s="24">
        <v>8</v>
      </c>
      <c r="H187" s="24">
        <v>13</v>
      </c>
      <c r="I187" s="48">
        <v>0</v>
      </c>
    </row>
    <row r="188" spans="1:9" x14ac:dyDescent="0.3">
      <c r="A188" s="20">
        <v>1173</v>
      </c>
      <c r="B188" s="52" t="s">
        <v>42</v>
      </c>
      <c r="C188" s="21" t="s">
        <v>90</v>
      </c>
      <c r="D188" s="43">
        <v>111716</v>
      </c>
      <c r="E188" s="43">
        <v>1312</v>
      </c>
      <c r="F188" s="24">
        <v>39291</v>
      </c>
      <c r="G188" s="24">
        <v>56317</v>
      </c>
      <c r="H188" s="24">
        <v>16092</v>
      </c>
      <c r="I188" s="48">
        <v>16</v>
      </c>
    </row>
    <row r="189" spans="1:9" x14ac:dyDescent="0.3">
      <c r="A189" s="20">
        <v>1204</v>
      </c>
      <c r="B189" s="52" t="s">
        <v>67</v>
      </c>
      <c r="C189" s="21" t="s">
        <v>163</v>
      </c>
      <c r="D189" s="43">
        <v>27276</v>
      </c>
      <c r="E189" s="43">
        <v>442</v>
      </c>
      <c r="F189" s="24">
        <v>11671</v>
      </c>
      <c r="G189" s="24">
        <v>13440</v>
      </c>
      <c r="H189" s="24">
        <v>2152</v>
      </c>
      <c r="I189" s="48">
        <v>13</v>
      </c>
    </row>
    <row r="190" spans="1:9" x14ac:dyDescent="0.3">
      <c r="A190" s="59">
        <v>1277</v>
      </c>
      <c r="B190" s="53" t="s">
        <v>10</v>
      </c>
      <c r="C190" s="44" t="s">
        <v>223</v>
      </c>
      <c r="D190" s="43">
        <v>539</v>
      </c>
      <c r="E190" s="43">
        <v>11</v>
      </c>
      <c r="F190" s="24">
        <v>164</v>
      </c>
      <c r="G190" s="24">
        <v>239</v>
      </c>
      <c r="H190" s="24">
        <v>99</v>
      </c>
      <c r="I190" s="48">
        <v>37</v>
      </c>
    </row>
    <row r="191" spans="1:9" x14ac:dyDescent="0.3">
      <c r="A191" s="20">
        <v>1239</v>
      </c>
      <c r="B191" s="52" t="s">
        <v>131</v>
      </c>
      <c r="C191" s="21" t="s">
        <v>181</v>
      </c>
      <c r="D191" s="43">
        <v>204</v>
      </c>
      <c r="E191" s="43">
        <v>-1</v>
      </c>
      <c r="F191" s="24">
        <v>79</v>
      </c>
      <c r="G191" s="24">
        <v>89</v>
      </c>
      <c r="H191" s="24">
        <v>35</v>
      </c>
      <c r="I191" s="48">
        <v>1</v>
      </c>
    </row>
    <row r="192" spans="1:9" x14ac:dyDescent="0.3">
      <c r="A192" s="58">
        <v>1337</v>
      </c>
      <c r="B192" s="53" t="s">
        <v>210</v>
      </c>
      <c r="C192" s="44" t="s">
        <v>295</v>
      </c>
      <c r="D192" s="43">
        <v>36</v>
      </c>
      <c r="E192" s="43">
        <v>5</v>
      </c>
      <c r="F192" s="24">
        <v>13</v>
      </c>
      <c r="G192" s="24">
        <v>10</v>
      </c>
      <c r="H192" s="24">
        <v>13</v>
      </c>
      <c r="I192" s="48">
        <v>0</v>
      </c>
    </row>
    <row r="193" spans="1:9" x14ac:dyDescent="0.3">
      <c r="A193" s="20">
        <v>1087</v>
      </c>
      <c r="B193" s="52" t="s">
        <v>131</v>
      </c>
      <c r="C193" s="21" t="s">
        <v>91</v>
      </c>
      <c r="D193" s="43">
        <v>7013</v>
      </c>
      <c r="E193" s="43">
        <v>25</v>
      </c>
      <c r="F193" s="24">
        <v>2521</v>
      </c>
      <c r="G193" s="24">
        <v>3881</v>
      </c>
      <c r="H193" s="24">
        <v>561</v>
      </c>
      <c r="I193" s="48">
        <v>50</v>
      </c>
    </row>
    <row r="194" spans="1:9" x14ac:dyDescent="0.3">
      <c r="A194" s="20">
        <v>1038</v>
      </c>
      <c r="B194" s="52" t="s">
        <v>79</v>
      </c>
      <c r="C194" s="21" t="s">
        <v>92</v>
      </c>
      <c r="D194" s="43">
        <v>3801</v>
      </c>
      <c r="E194" s="43">
        <v>1</v>
      </c>
      <c r="F194" s="24">
        <v>1296</v>
      </c>
      <c r="G194" s="24">
        <v>2285</v>
      </c>
      <c r="H194" s="24">
        <v>133</v>
      </c>
      <c r="I194" s="48">
        <v>87</v>
      </c>
    </row>
    <row r="195" spans="1:9" x14ac:dyDescent="0.3">
      <c r="A195" s="20">
        <v>1092</v>
      </c>
      <c r="B195" s="52" t="s">
        <v>131</v>
      </c>
      <c r="C195" s="21" t="s">
        <v>93</v>
      </c>
      <c r="D195" s="43">
        <v>14381</v>
      </c>
      <c r="E195" s="43">
        <v>5</v>
      </c>
      <c r="F195" s="24">
        <v>6444</v>
      </c>
      <c r="G195" s="24">
        <v>6585</v>
      </c>
      <c r="H195" s="24">
        <v>1295</v>
      </c>
      <c r="I195" s="48">
        <v>57</v>
      </c>
    </row>
    <row r="196" spans="1:9" x14ac:dyDescent="0.3">
      <c r="A196" s="20">
        <v>1001</v>
      </c>
      <c r="B196" s="52" t="s">
        <v>53</v>
      </c>
      <c r="C196" s="21" t="s">
        <v>94</v>
      </c>
      <c r="D196" s="43">
        <v>1609</v>
      </c>
      <c r="E196" s="43">
        <v>0</v>
      </c>
      <c r="F196" s="24">
        <v>382</v>
      </c>
      <c r="G196" s="24">
        <v>1123</v>
      </c>
      <c r="H196" s="24">
        <v>74</v>
      </c>
      <c r="I196" s="48">
        <v>30</v>
      </c>
    </row>
    <row r="197" spans="1:9" x14ac:dyDescent="0.3">
      <c r="A197" s="20">
        <v>1260</v>
      </c>
      <c r="B197" s="52" t="s">
        <v>67</v>
      </c>
      <c r="C197" s="42" t="s">
        <v>203</v>
      </c>
      <c r="D197" s="43">
        <v>120</v>
      </c>
      <c r="E197" s="43">
        <v>0</v>
      </c>
      <c r="F197" s="24">
        <v>33</v>
      </c>
      <c r="G197" s="24">
        <v>62</v>
      </c>
      <c r="H197" s="24">
        <v>21</v>
      </c>
      <c r="I197" s="48">
        <v>4</v>
      </c>
    </row>
    <row r="198" spans="1:9" x14ac:dyDescent="0.3">
      <c r="A198" s="20">
        <v>1193</v>
      </c>
      <c r="B198" s="52" t="s">
        <v>67</v>
      </c>
      <c r="C198" s="21" t="s">
        <v>143</v>
      </c>
      <c r="D198" s="43">
        <v>125</v>
      </c>
      <c r="E198" s="43">
        <v>1</v>
      </c>
      <c r="F198" s="24">
        <v>44</v>
      </c>
      <c r="G198" s="24">
        <v>70</v>
      </c>
      <c r="H198" s="24">
        <v>11</v>
      </c>
      <c r="I198" s="48">
        <v>0</v>
      </c>
    </row>
    <row r="199" spans="1:9" x14ac:dyDescent="0.3">
      <c r="A199" s="58">
        <v>1329</v>
      </c>
      <c r="B199" s="53" t="s">
        <v>42</v>
      </c>
      <c r="C199" s="44" t="s">
        <v>296</v>
      </c>
      <c r="D199" s="43">
        <v>1</v>
      </c>
      <c r="E199" s="43">
        <v>0</v>
      </c>
      <c r="F199" s="24"/>
      <c r="G199" s="24"/>
      <c r="H199" s="24">
        <v>1</v>
      </c>
      <c r="I199" s="48">
        <v>0</v>
      </c>
    </row>
    <row r="200" spans="1:9" x14ac:dyDescent="0.3">
      <c r="A200" s="20">
        <v>1140</v>
      </c>
      <c r="B200" s="52" t="s">
        <v>79</v>
      </c>
      <c r="C200" s="21" t="s">
        <v>95</v>
      </c>
      <c r="D200" s="43">
        <v>398</v>
      </c>
      <c r="E200" s="43">
        <v>1</v>
      </c>
      <c r="F200" s="24">
        <v>104</v>
      </c>
      <c r="G200" s="24">
        <v>248</v>
      </c>
      <c r="H200" s="24">
        <v>42</v>
      </c>
      <c r="I200" s="48">
        <v>4</v>
      </c>
    </row>
    <row r="201" spans="1:9" x14ac:dyDescent="0.3">
      <c r="A201" s="20">
        <v>1002</v>
      </c>
      <c r="B201" s="52" t="s">
        <v>53</v>
      </c>
      <c r="C201" s="21" t="s">
        <v>96</v>
      </c>
      <c r="D201" s="43">
        <v>412</v>
      </c>
      <c r="E201" s="43">
        <v>-2</v>
      </c>
      <c r="F201" s="24">
        <v>131</v>
      </c>
      <c r="G201" s="24">
        <v>228</v>
      </c>
      <c r="H201" s="24">
        <v>40</v>
      </c>
      <c r="I201" s="48">
        <v>13</v>
      </c>
    </row>
    <row r="202" spans="1:9" x14ac:dyDescent="0.3">
      <c r="A202" s="20">
        <v>1248</v>
      </c>
      <c r="B202" s="52" t="s">
        <v>79</v>
      </c>
      <c r="C202" s="42" t="s">
        <v>204</v>
      </c>
      <c r="D202" s="43">
        <v>4340</v>
      </c>
      <c r="E202" s="43">
        <v>20</v>
      </c>
      <c r="F202" s="24">
        <v>90</v>
      </c>
      <c r="G202" s="24">
        <v>4190</v>
      </c>
      <c r="H202" s="24">
        <v>31</v>
      </c>
      <c r="I202" s="48">
        <v>29</v>
      </c>
    </row>
    <row r="203" spans="1:9" x14ac:dyDescent="0.3">
      <c r="A203" s="20">
        <v>1186</v>
      </c>
      <c r="B203" s="52" t="s">
        <v>42</v>
      </c>
      <c r="C203" s="21" t="s">
        <v>144</v>
      </c>
      <c r="D203" s="43">
        <v>446</v>
      </c>
      <c r="E203" s="43">
        <v>0</v>
      </c>
      <c r="F203" s="24">
        <v>139</v>
      </c>
      <c r="G203" s="24">
        <v>254</v>
      </c>
      <c r="H203" s="24">
        <v>44</v>
      </c>
      <c r="I203" s="48">
        <v>9</v>
      </c>
    </row>
    <row r="204" spans="1:9" x14ac:dyDescent="0.3">
      <c r="A204" s="59">
        <v>1278</v>
      </c>
      <c r="B204" s="53" t="s">
        <v>10</v>
      </c>
      <c r="C204" s="44" t="s">
        <v>224</v>
      </c>
      <c r="D204" s="43">
        <v>213</v>
      </c>
      <c r="E204" s="43">
        <v>0</v>
      </c>
      <c r="F204" s="24">
        <v>98</v>
      </c>
      <c r="G204" s="24">
        <v>59</v>
      </c>
      <c r="H204" s="24">
        <v>43</v>
      </c>
      <c r="I204" s="48">
        <v>13</v>
      </c>
    </row>
    <row r="205" spans="1:9" x14ac:dyDescent="0.3">
      <c r="B205" s="52" t="s">
        <v>42</v>
      </c>
      <c r="C205" s="21" t="s">
        <v>97</v>
      </c>
      <c r="D205" s="43">
        <v>1602</v>
      </c>
      <c r="E205" s="43">
        <v>4</v>
      </c>
      <c r="F205" s="24">
        <v>355</v>
      </c>
      <c r="G205" s="24">
        <v>1163</v>
      </c>
      <c r="H205" s="24">
        <v>58</v>
      </c>
      <c r="I205" s="48">
        <v>26</v>
      </c>
    </row>
    <row r="206" spans="1:9" x14ac:dyDescent="0.3">
      <c r="A206" s="20">
        <v>1294</v>
      </c>
      <c r="B206" s="52" t="s">
        <v>131</v>
      </c>
      <c r="C206" s="21" t="s">
        <v>247</v>
      </c>
      <c r="D206" s="43">
        <v>143</v>
      </c>
      <c r="E206" s="43">
        <v>2</v>
      </c>
      <c r="F206" s="24">
        <v>61</v>
      </c>
      <c r="G206" s="24">
        <v>50</v>
      </c>
      <c r="H206" s="24">
        <v>30</v>
      </c>
      <c r="I206" s="48">
        <v>2</v>
      </c>
    </row>
    <row r="207" spans="1:9" x14ac:dyDescent="0.3">
      <c r="A207" s="20">
        <v>1226</v>
      </c>
      <c r="B207" s="52" t="s">
        <v>67</v>
      </c>
      <c r="C207" s="21" t="s">
        <v>182</v>
      </c>
      <c r="D207" s="43">
        <v>493</v>
      </c>
      <c r="E207" s="43">
        <v>1</v>
      </c>
      <c r="F207" s="24">
        <v>208</v>
      </c>
      <c r="G207" s="24">
        <v>210</v>
      </c>
      <c r="H207" s="24">
        <v>75</v>
      </c>
      <c r="I207" s="48">
        <v>0</v>
      </c>
    </row>
    <row r="208" spans="1:9" x14ac:dyDescent="0.3">
      <c r="A208" s="20">
        <v>1236</v>
      </c>
      <c r="B208" s="52" t="s">
        <v>112</v>
      </c>
      <c r="C208" s="21" t="s">
        <v>183</v>
      </c>
      <c r="D208" s="43">
        <v>214</v>
      </c>
      <c r="E208" s="43">
        <v>1</v>
      </c>
      <c r="F208" s="24">
        <v>66</v>
      </c>
      <c r="G208" s="24">
        <v>119</v>
      </c>
      <c r="H208" s="24">
        <v>25</v>
      </c>
      <c r="I208" s="48">
        <v>4</v>
      </c>
    </row>
    <row r="209" spans="1:9" x14ac:dyDescent="0.3">
      <c r="A209" s="20">
        <v>1059</v>
      </c>
      <c r="B209" s="55" t="s">
        <v>210</v>
      </c>
      <c r="C209" s="21" t="s">
        <v>145</v>
      </c>
      <c r="D209" s="43">
        <v>543</v>
      </c>
      <c r="E209" s="43">
        <v>8</v>
      </c>
      <c r="F209" s="24">
        <v>188</v>
      </c>
      <c r="G209" s="24">
        <v>297</v>
      </c>
      <c r="H209" s="24">
        <v>38</v>
      </c>
      <c r="I209" s="48">
        <v>20</v>
      </c>
    </row>
    <row r="210" spans="1:9" x14ac:dyDescent="0.3">
      <c r="A210" s="20">
        <v>1048</v>
      </c>
      <c r="B210" s="55" t="s">
        <v>111</v>
      </c>
      <c r="C210" s="21" t="s">
        <v>98</v>
      </c>
      <c r="D210" s="43">
        <v>5319</v>
      </c>
      <c r="E210" s="43">
        <v>7</v>
      </c>
      <c r="F210" s="24">
        <v>1880</v>
      </c>
      <c r="G210" s="24">
        <v>3113</v>
      </c>
      <c r="H210" s="24">
        <v>207</v>
      </c>
      <c r="I210" s="48">
        <v>119</v>
      </c>
    </row>
    <row r="211" spans="1:9" x14ac:dyDescent="0.3">
      <c r="A211" s="20">
        <v>1102</v>
      </c>
      <c r="B211" s="55" t="s">
        <v>79</v>
      </c>
      <c r="C211" s="21" t="s">
        <v>99</v>
      </c>
      <c r="D211" s="43">
        <v>675</v>
      </c>
      <c r="E211" s="43">
        <v>1</v>
      </c>
      <c r="F211" s="24">
        <v>228</v>
      </c>
      <c r="G211" s="24">
        <v>399</v>
      </c>
      <c r="H211" s="24">
        <v>37</v>
      </c>
      <c r="I211" s="48">
        <v>11</v>
      </c>
    </row>
    <row r="212" spans="1:9" x14ac:dyDescent="0.3">
      <c r="A212" s="20">
        <v>1069</v>
      </c>
      <c r="B212" s="55" t="s">
        <v>67</v>
      </c>
      <c r="C212" s="21" t="s">
        <v>100</v>
      </c>
      <c r="D212" s="43">
        <v>318</v>
      </c>
      <c r="E212" s="43">
        <v>1</v>
      </c>
      <c r="F212" s="24">
        <v>123</v>
      </c>
      <c r="G212" s="24">
        <v>165</v>
      </c>
      <c r="H212" s="24">
        <v>24</v>
      </c>
      <c r="I212" s="48">
        <v>6</v>
      </c>
    </row>
    <row r="213" spans="1:9" x14ac:dyDescent="0.3">
      <c r="B213" s="55" t="s">
        <v>42</v>
      </c>
      <c r="C213" s="21" t="s">
        <v>167</v>
      </c>
      <c r="D213" s="43">
        <v>2423</v>
      </c>
      <c r="E213" s="43">
        <v>-34</v>
      </c>
      <c r="F213" s="24">
        <v>1574</v>
      </c>
      <c r="G213" s="24">
        <v>662</v>
      </c>
      <c r="H213" s="24">
        <v>156</v>
      </c>
      <c r="I213" s="48">
        <v>31</v>
      </c>
    </row>
    <row r="214" spans="1:9" x14ac:dyDescent="0.3">
      <c r="A214" s="20">
        <v>1026</v>
      </c>
      <c r="B214" s="52" t="s">
        <v>111</v>
      </c>
      <c r="C214" s="21" t="s">
        <v>101</v>
      </c>
      <c r="D214" s="43">
        <v>512</v>
      </c>
      <c r="E214" s="43">
        <v>-1</v>
      </c>
      <c r="F214" s="24">
        <v>153</v>
      </c>
      <c r="G214" s="24">
        <v>305</v>
      </c>
      <c r="H214" s="24">
        <v>43</v>
      </c>
      <c r="I214" s="48">
        <v>11</v>
      </c>
    </row>
    <row r="215" spans="1:9" x14ac:dyDescent="0.3">
      <c r="A215" s="59">
        <v>0</v>
      </c>
      <c r="B215" s="52" t="s">
        <v>210</v>
      </c>
      <c r="C215" s="21" t="s">
        <v>259</v>
      </c>
      <c r="D215" s="43">
        <v>3029</v>
      </c>
      <c r="E215" s="43">
        <v>13</v>
      </c>
      <c r="F215" s="24">
        <v>1128</v>
      </c>
      <c r="G215" s="24">
        <v>1500</v>
      </c>
      <c r="H215" s="24">
        <v>366</v>
      </c>
      <c r="I215" s="48">
        <v>35</v>
      </c>
    </row>
    <row r="216" spans="1:9" x14ac:dyDescent="0.3">
      <c r="A216" s="59">
        <v>1286</v>
      </c>
      <c r="B216" s="53" t="s">
        <v>210</v>
      </c>
      <c r="C216" s="42" t="s">
        <v>225</v>
      </c>
      <c r="D216" s="43">
        <v>162</v>
      </c>
      <c r="E216" s="43">
        <v>0</v>
      </c>
      <c r="F216" s="24">
        <v>74</v>
      </c>
      <c r="G216" s="24">
        <v>49</v>
      </c>
      <c r="H216" s="24">
        <v>33</v>
      </c>
      <c r="I216" s="48">
        <v>6</v>
      </c>
    </row>
    <row r="217" spans="1:9" x14ac:dyDescent="0.3">
      <c r="A217" s="20">
        <v>1146</v>
      </c>
      <c r="B217" s="55" t="s">
        <v>42</v>
      </c>
      <c r="C217" s="21" t="s">
        <v>102</v>
      </c>
      <c r="D217" s="43">
        <v>296</v>
      </c>
      <c r="E217" s="43">
        <v>1</v>
      </c>
      <c r="F217" s="24">
        <v>102</v>
      </c>
      <c r="G217" s="24">
        <v>153</v>
      </c>
      <c r="H217" s="24">
        <v>37</v>
      </c>
      <c r="I217" s="48">
        <v>4</v>
      </c>
    </row>
    <row r="218" spans="1:9" x14ac:dyDescent="0.3">
      <c r="A218" s="20">
        <v>1024</v>
      </c>
      <c r="B218" s="56" t="s">
        <v>111</v>
      </c>
      <c r="C218" s="21" t="s">
        <v>103</v>
      </c>
      <c r="D218" s="43">
        <v>10092</v>
      </c>
      <c r="E218" s="43">
        <v>5</v>
      </c>
      <c r="F218" s="24">
        <v>3196</v>
      </c>
      <c r="G218" s="24">
        <v>5983</v>
      </c>
      <c r="H218" s="24">
        <v>620</v>
      </c>
      <c r="I218" s="48">
        <v>293</v>
      </c>
    </row>
    <row r="219" spans="1:9" x14ac:dyDescent="0.3">
      <c r="A219" s="58">
        <v>1331</v>
      </c>
      <c r="B219" s="53" t="s">
        <v>148</v>
      </c>
      <c r="C219" s="44" t="s">
        <v>297</v>
      </c>
      <c r="D219" s="43">
        <v>1</v>
      </c>
      <c r="E219" s="43">
        <v>0</v>
      </c>
      <c r="F219" s="24">
        <v>1</v>
      </c>
      <c r="G219" s="24"/>
      <c r="H219" s="24"/>
      <c r="I219" s="48">
        <v>0</v>
      </c>
    </row>
    <row r="220" spans="1:9" x14ac:dyDescent="0.3">
      <c r="A220" s="20">
        <v>1107</v>
      </c>
      <c r="B220" s="52" t="s">
        <v>42</v>
      </c>
      <c r="C220" s="21" t="s">
        <v>104</v>
      </c>
      <c r="D220" s="43">
        <v>4625</v>
      </c>
      <c r="E220" s="43">
        <v>-19</v>
      </c>
      <c r="F220" s="24">
        <v>3474</v>
      </c>
      <c r="G220" s="24">
        <v>917</v>
      </c>
      <c r="H220" s="24">
        <v>156</v>
      </c>
      <c r="I220" s="48">
        <v>78</v>
      </c>
    </row>
    <row r="221" spans="1:9" x14ac:dyDescent="0.3">
      <c r="B221" s="52" t="s">
        <v>111</v>
      </c>
      <c r="C221" s="42" t="s">
        <v>278</v>
      </c>
      <c r="D221" s="43">
        <v>149</v>
      </c>
      <c r="E221" s="43">
        <v>0</v>
      </c>
      <c r="F221" s="24">
        <v>48</v>
      </c>
      <c r="G221" s="24">
        <v>56</v>
      </c>
      <c r="H221" s="24">
        <v>34</v>
      </c>
      <c r="I221" s="48">
        <v>11</v>
      </c>
    </row>
    <row r="222" spans="1:9" x14ac:dyDescent="0.3">
      <c r="A222" s="20">
        <v>1153</v>
      </c>
      <c r="B222" s="52" t="s">
        <v>42</v>
      </c>
      <c r="C222" s="21" t="s">
        <v>105</v>
      </c>
      <c r="D222" s="43">
        <v>3036</v>
      </c>
      <c r="E222" s="43">
        <v>7</v>
      </c>
      <c r="F222" s="24">
        <v>994</v>
      </c>
      <c r="G222" s="24">
        <v>1495</v>
      </c>
      <c r="H222" s="24">
        <v>517</v>
      </c>
      <c r="I222" s="48">
        <v>30</v>
      </c>
    </row>
    <row r="223" spans="1:9" x14ac:dyDescent="0.3">
      <c r="A223" s="20">
        <v>1039</v>
      </c>
      <c r="B223" s="52" t="s">
        <v>148</v>
      </c>
      <c r="C223" s="21" t="s">
        <v>106</v>
      </c>
      <c r="D223" s="43">
        <v>647</v>
      </c>
      <c r="E223" s="43">
        <v>2</v>
      </c>
      <c r="F223" s="24">
        <v>170</v>
      </c>
      <c r="G223" s="24">
        <v>426</v>
      </c>
      <c r="H223" s="24">
        <v>36</v>
      </c>
      <c r="I223" s="48">
        <v>15</v>
      </c>
    </row>
    <row r="224" spans="1:9" x14ac:dyDescent="0.3">
      <c r="A224" s="20">
        <v>1181</v>
      </c>
      <c r="B224" s="55" t="s">
        <v>79</v>
      </c>
      <c r="C224" s="21" t="s">
        <v>146</v>
      </c>
      <c r="D224" s="43">
        <v>1443</v>
      </c>
      <c r="E224" s="43">
        <v>5</v>
      </c>
      <c r="F224" s="24">
        <v>557</v>
      </c>
      <c r="G224" s="24">
        <v>733</v>
      </c>
      <c r="H224" s="24">
        <v>150</v>
      </c>
      <c r="I224" s="48">
        <v>3</v>
      </c>
    </row>
    <row r="225" spans="1:9" x14ac:dyDescent="0.3">
      <c r="A225" s="20">
        <v>1249</v>
      </c>
      <c r="B225" s="52" t="s">
        <v>79</v>
      </c>
      <c r="C225" s="42" t="s">
        <v>205</v>
      </c>
      <c r="D225" s="43">
        <v>242</v>
      </c>
      <c r="E225" s="43">
        <v>1</v>
      </c>
      <c r="F225" s="24">
        <v>83</v>
      </c>
      <c r="G225" s="24">
        <v>109</v>
      </c>
      <c r="H225" s="24">
        <v>36</v>
      </c>
      <c r="I225" s="48">
        <v>14</v>
      </c>
    </row>
    <row r="226" spans="1:9" x14ac:dyDescent="0.3">
      <c r="A226" s="20">
        <v>1055</v>
      </c>
      <c r="B226" s="52" t="s">
        <v>210</v>
      </c>
      <c r="C226" s="21" t="s">
        <v>107</v>
      </c>
      <c r="D226" s="43">
        <v>1293</v>
      </c>
      <c r="E226" s="43">
        <v>5</v>
      </c>
      <c r="F226" s="24">
        <v>467</v>
      </c>
      <c r="G226" s="24">
        <v>733</v>
      </c>
      <c r="H226" s="24">
        <v>73</v>
      </c>
      <c r="I226" s="48">
        <v>20</v>
      </c>
    </row>
    <row r="227" spans="1:9" x14ac:dyDescent="0.3">
      <c r="A227" s="20">
        <v>1049</v>
      </c>
      <c r="B227" s="55" t="s">
        <v>131</v>
      </c>
      <c r="C227" s="34" t="s">
        <v>108</v>
      </c>
      <c r="D227" s="43">
        <v>1117</v>
      </c>
      <c r="E227" s="43">
        <v>-3</v>
      </c>
      <c r="F227" s="24">
        <v>480</v>
      </c>
      <c r="G227" s="24">
        <v>490</v>
      </c>
      <c r="H227" s="24">
        <v>117</v>
      </c>
      <c r="I227" s="48">
        <v>30</v>
      </c>
    </row>
    <row r="228" spans="1:9" x14ac:dyDescent="0.3">
      <c r="A228" s="59">
        <v>1279</v>
      </c>
      <c r="B228" s="53" t="s">
        <v>42</v>
      </c>
      <c r="C228" s="44" t="s">
        <v>226</v>
      </c>
      <c r="D228" s="43">
        <v>64</v>
      </c>
      <c r="E228" s="43">
        <v>3</v>
      </c>
      <c r="F228" s="24">
        <v>13</v>
      </c>
      <c r="G228" s="24">
        <v>32</v>
      </c>
      <c r="H228" s="24">
        <v>12</v>
      </c>
      <c r="I228" s="48">
        <v>7</v>
      </c>
    </row>
    <row r="229" spans="1:9" x14ac:dyDescent="0.3">
      <c r="A229" s="20">
        <v>1288</v>
      </c>
      <c r="B229" s="52" t="s">
        <v>67</v>
      </c>
      <c r="C229" s="21" t="s">
        <v>248</v>
      </c>
      <c r="D229" s="43">
        <v>77</v>
      </c>
      <c r="E229" s="43">
        <v>1</v>
      </c>
      <c r="F229" s="24">
        <v>34</v>
      </c>
      <c r="G229" s="24">
        <v>26</v>
      </c>
      <c r="H229" s="24">
        <v>16</v>
      </c>
      <c r="I229" s="48">
        <v>1</v>
      </c>
    </row>
    <row r="230" spans="1:9" x14ac:dyDescent="0.3">
      <c r="A230" s="20">
        <v>1237</v>
      </c>
      <c r="B230" s="52" t="s">
        <v>112</v>
      </c>
      <c r="C230" s="21" t="s">
        <v>184</v>
      </c>
      <c r="D230" s="43">
        <v>88</v>
      </c>
      <c r="E230" s="43">
        <v>-1</v>
      </c>
      <c r="F230" s="24">
        <v>29</v>
      </c>
      <c r="G230" s="24">
        <v>44</v>
      </c>
      <c r="H230" s="24">
        <v>15</v>
      </c>
      <c r="I230" s="48">
        <v>0</v>
      </c>
    </row>
    <row r="231" spans="1:9" x14ac:dyDescent="0.3">
      <c r="A231" s="20">
        <v>1112</v>
      </c>
      <c r="B231" s="52" t="s">
        <v>79</v>
      </c>
      <c r="C231" s="21" t="s">
        <v>109</v>
      </c>
      <c r="D231" s="43">
        <v>1518</v>
      </c>
      <c r="E231" s="43">
        <v>-3</v>
      </c>
      <c r="F231" s="24">
        <v>576</v>
      </c>
      <c r="G231" s="24">
        <v>790</v>
      </c>
      <c r="H231" s="24">
        <v>138</v>
      </c>
      <c r="I231" s="48">
        <v>14</v>
      </c>
    </row>
    <row r="232" spans="1:9" x14ac:dyDescent="0.3">
      <c r="A232" s="59">
        <v>0</v>
      </c>
      <c r="B232" s="52" t="s">
        <v>79</v>
      </c>
      <c r="C232" s="21" t="s">
        <v>110</v>
      </c>
      <c r="D232" s="43">
        <v>511</v>
      </c>
      <c r="E232" s="43">
        <v>3</v>
      </c>
      <c r="F232" s="24">
        <v>181</v>
      </c>
      <c r="G232" s="24">
        <v>280</v>
      </c>
      <c r="H232" s="24">
        <v>43</v>
      </c>
      <c r="I232" s="48">
        <v>7</v>
      </c>
    </row>
    <row r="233" spans="1:9" x14ac:dyDescent="0.3">
      <c r="A233" s="59">
        <v>1268</v>
      </c>
      <c r="B233" s="53" t="s">
        <v>131</v>
      </c>
      <c r="C233" s="44" t="s">
        <v>227</v>
      </c>
      <c r="D233" s="43">
        <v>152</v>
      </c>
      <c r="E233" s="43">
        <v>2</v>
      </c>
      <c r="F233" s="24">
        <v>55</v>
      </c>
      <c r="G233" s="24">
        <v>75</v>
      </c>
      <c r="H233" s="24">
        <v>22</v>
      </c>
      <c r="I233" s="48">
        <v>0</v>
      </c>
    </row>
    <row r="234" spans="1:9" x14ac:dyDescent="0.3">
      <c r="B234" s="52" t="s">
        <v>111</v>
      </c>
      <c r="C234" s="21" t="s">
        <v>111</v>
      </c>
      <c r="D234" s="43">
        <v>22456</v>
      </c>
      <c r="E234" s="43">
        <v>19</v>
      </c>
      <c r="F234" s="24">
        <v>7875</v>
      </c>
      <c r="G234" s="24">
        <v>11513</v>
      </c>
      <c r="H234" s="24">
        <v>2702</v>
      </c>
      <c r="I234" s="48">
        <v>366</v>
      </c>
    </row>
    <row r="235" spans="1:9" x14ac:dyDescent="0.3">
      <c r="A235" s="20">
        <v>1222</v>
      </c>
      <c r="B235" s="52" t="s">
        <v>42</v>
      </c>
      <c r="C235" s="21" t="s">
        <v>185</v>
      </c>
      <c r="D235" s="43">
        <v>208</v>
      </c>
      <c r="E235" s="43">
        <v>0</v>
      </c>
      <c r="F235" s="24">
        <v>73</v>
      </c>
      <c r="G235" s="24">
        <v>87</v>
      </c>
      <c r="H235" s="24">
        <v>48</v>
      </c>
      <c r="I235" s="48">
        <v>0</v>
      </c>
    </row>
    <row r="236" spans="1:9" x14ac:dyDescent="0.3">
      <c r="A236" s="59">
        <v>1280</v>
      </c>
      <c r="B236" s="53" t="s">
        <v>111</v>
      </c>
      <c r="C236" s="44" t="s">
        <v>228</v>
      </c>
      <c r="D236" s="43">
        <v>177</v>
      </c>
      <c r="E236" s="43">
        <v>0</v>
      </c>
      <c r="F236" s="24">
        <v>42</v>
      </c>
      <c r="G236" s="24">
        <v>57</v>
      </c>
      <c r="H236" s="24">
        <v>25</v>
      </c>
      <c r="I236" s="48">
        <v>53</v>
      </c>
    </row>
    <row r="237" spans="1:9" x14ac:dyDescent="0.3">
      <c r="A237" s="20">
        <v>1296</v>
      </c>
      <c r="B237" s="52" t="s">
        <v>111</v>
      </c>
      <c r="C237" s="21" t="s">
        <v>249</v>
      </c>
      <c r="D237" s="43">
        <v>320</v>
      </c>
      <c r="E237" s="43">
        <v>2</v>
      </c>
      <c r="F237" s="24">
        <v>63</v>
      </c>
      <c r="G237" s="24">
        <v>72</v>
      </c>
      <c r="H237" s="24">
        <v>65</v>
      </c>
      <c r="I237" s="48">
        <v>120</v>
      </c>
    </row>
    <row r="238" spans="1:9" x14ac:dyDescent="0.3">
      <c r="A238" s="20">
        <v>1152</v>
      </c>
      <c r="B238" s="52" t="s">
        <v>42</v>
      </c>
      <c r="C238" s="21" t="s">
        <v>235</v>
      </c>
      <c r="D238" s="43">
        <v>1047</v>
      </c>
      <c r="E238" s="43">
        <v>13</v>
      </c>
      <c r="F238" s="24">
        <v>490</v>
      </c>
      <c r="G238" s="24">
        <v>450</v>
      </c>
      <c r="H238" s="24">
        <v>103</v>
      </c>
      <c r="I238" s="48">
        <v>4</v>
      </c>
    </row>
    <row r="239" spans="1:9" x14ac:dyDescent="0.3">
      <c r="A239" s="20">
        <v>1219</v>
      </c>
      <c r="B239" s="52" t="s">
        <v>42</v>
      </c>
      <c r="C239" s="21" t="s">
        <v>186</v>
      </c>
      <c r="D239" s="43">
        <v>131</v>
      </c>
      <c r="E239" s="43">
        <v>0</v>
      </c>
      <c r="F239" s="24">
        <v>55</v>
      </c>
      <c r="G239" s="24">
        <v>53</v>
      </c>
      <c r="H239" s="24">
        <v>19</v>
      </c>
      <c r="I239" s="48">
        <v>4</v>
      </c>
    </row>
    <row r="240" spans="1:9" x14ac:dyDescent="0.3">
      <c r="A240" s="20"/>
      <c r="B240" s="52" t="s">
        <v>112</v>
      </c>
      <c r="C240" s="21" t="s">
        <v>112</v>
      </c>
      <c r="D240" s="43">
        <v>3935</v>
      </c>
      <c r="E240" s="43">
        <v>-2</v>
      </c>
      <c r="F240" s="24">
        <v>1079</v>
      </c>
      <c r="G240" s="24">
        <v>2044</v>
      </c>
      <c r="H240" s="24">
        <v>749</v>
      </c>
      <c r="I240" s="48">
        <v>63</v>
      </c>
    </row>
    <row r="241" spans="1:9" x14ac:dyDescent="0.3">
      <c r="A241" s="20">
        <v>1316</v>
      </c>
      <c r="B241" s="54" t="s">
        <v>10</v>
      </c>
      <c r="C241" s="45" t="s">
        <v>275</v>
      </c>
      <c r="D241" s="43">
        <v>248</v>
      </c>
      <c r="E241" s="43">
        <v>1</v>
      </c>
      <c r="F241" s="24">
        <v>114</v>
      </c>
      <c r="G241" s="24">
        <v>69</v>
      </c>
      <c r="H241" s="24">
        <v>63</v>
      </c>
      <c r="I241" s="48">
        <v>2</v>
      </c>
    </row>
    <row r="242" spans="1:9" x14ac:dyDescent="0.3">
      <c r="A242" s="20">
        <v>0</v>
      </c>
      <c r="B242" s="52" t="s">
        <v>42</v>
      </c>
      <c r="C242" s="21" t="s">
        <v>113</v>
      </c>
      <c r="D242" s="43">
        <v>1304</v>
      </c>
      <c r="E242" s="43">
        <v>-4</v>
      </c>
      <c r="F242" s="24">
        <v>518</v>
      </c>
      <c r="G242" s="24">
        <v>697</v>
      </c>
      <c r="H242" s="24">
        <v>76</v>
      </c>
      <c r="I242" s="48">
        <v>13</v>
      </c>
    </row>
    <row r="243" spans="1:9" x14ac:dyDescent="0.3">
      <c r="A243" s="20">
        <v>1242</v>
      </c>
      <c r="B243" s="52" t="s">
        <v>148</v>
      </c>
      <c r="C243" s="21" t="s">
        <v>187</v>
      </c>
      <c r="D243" s="43">
        <v>192</v>
      </c>
      <c r="E243" s="43">
        <v>0</v>
      </c>
      <c r="F243" s="24">
        <v>59</v>
      </c>
      <c r="G243" s="24">
        <v>93</v>
      </c>
      <c r="H243" s="24">
        <v>40</v>
      </c>
      <c r="I243" s="48">
        <v>0</v>
      </c>
    </row>
    <row r="244" spans="1:9" x14ac:dyDescent="0.3">
      <c r="A244" s="20">
        <v>1224</v>
      </c>
      <c r="B244" s="52" t="s">
        <v>67</v>
      </c>
      <c r="C244" s="21" t="s">
        <v>188</v>
      </c>
      <c r="D244" s="43">
        <v>165</v>
      </c>
      <c r="E244" s="43">
        <v>0</v>
      </c>
      <c r="F244" s="24">
        <v>48</v>
      </c>
      <c r="G244" s="24">
        <v>75</v>
      </c>
      <c r="H244" s="24">
        <v>42</v>
      </c>
      <c r="I244" s="48">
        <v>0</v>
      </c>
    </row>
    <row r="245" spans="1:9" x14ac:dyDescent="0.3">
      <c r="A245" s="20">
        <v>1074</v>
      </c>
      <c r="B245" s="52" t="s">
        <v>210</v>
      </c>
      <c r="C245" s="21" t="s">
        <v>258</v>
      </c>
      <c r="D245" s="43">
        <v>1730</v>
      </c>
      <c r="E245" s="43">
        <v>0</v>
      </c>
      <c r="F245" s="24">
        <v>692</v>
      </c>
      <c r="G245" s="24">
        <v>933</v>
      </c>
      <c r="H245" s="24">
        <v>60</v>
      </c>
      <c r="I245" s="48">
        <v>45</v>
      </c>
    </row>
    <row r="246" spans="1:9" x14ac:dyDescent="0.3">
      <c r="A246" s="20">
        <v>1133</v>
      </c>
      <c r="B246" s="52" t="s">
        <v>42</v>
      </c>
      <c r="C246" s="21" t="s">
        <v>114</v>
      </c>
      <c r="D246" s="43">
        <v>21845</v>
      </c>
      <c r="E246" s="43">
        <v>116</v>
      </c>
      <c r="F246" s="24">
        <v>12603</v>
      </c>
      <c r="G246" s="24">
        <v>8460</v>
      </c>
      <c r="H246" s="24">
        <v>623</v>
      </c>
      <c r="I246" s="48">
        <v>159</v>
      </c>
    </row>
    <row r="247" spans="1:9" x14ac:dyDescent="0.3">
      <c r="A247" s="20">
        <v>1023</v>
      </c>
      <c r="B247" s="52" t="s">
        <v>79</v>
      </c>
      <c r="C247" s="21" t="s">
        <v>115</v>
      </c>
      <c r="D247" s="43">
        <v>8791</v>
      </c>
      <c r="E247" s="43">
        <v>-11</v>
      </c>
      <c r="F247" s="24">
        <v>3368</v>
      </c>
      <c r="G247" s="24">
        <v>4837</v>
      </c>
      <c r="H247" s="24">
        <v>289</v>
      </c>
      <c r="I247" s="48">
        <v>297</v>
      </c>
    </row>
    <row r="248" spans="1:9" x14ac:dyDescent="0.3">
      <c r="A248" s="20">
        <v>1041</v>
      </c>
      <c r="B248" s="52" t="s">
        <v>42</v>
      </c>
      <c r="C248" s="21" t="s">
        <v>116</v>
      </c>
      <c r="D248" s="43">
        <v>1476</v>
      </c>
      <c r="E248" s="43">
        <v>5</v>
      </c>
      <c r="F248" s="24">
        <v>421</v>
      </c>
      <c r="G248" s="24">
        <v>924</v>
      </c>
      <c r="H248" s="24">
        <v>89</v>
      </c>
      <c r="I248" s="48">
        <v>42</v>
      </c>
    </row>
    <row r="249" spans="1:9" x14ac:dyDescent="0.3">
      <c r="A249" s="58">
        <v>1322</v>
      </c>
      <c r="B249" s="53" t="s">
        <v>10</v>
      </c>
      <c r="C249" s="44" t="s">
        <v>298</v>
      </c>
      <c r="D249" s="43">
        <v>2</v>
      </c>
      <c r="E249" s="43">
        <v>0</v>
      </c>
      <c r="F249" s="24">
        <v>2</v>
      </c>
      <c r="G249" s="24"/>
      <c r="H249" s="24"/>
      <c r="I249" s="48">
        <v>0</v>
      </c>
    </row>
    <row r="250" spans="1:9" x14ac:dyDescent="0.3">
      <c r="A250" s="20">
        <v>1065</v>
      </c>
      <c r="B250" s="52" t="s">
        <v>210</v>
      </c>
      <c r="C250" s="21" t="s">
        <v>117</v>
      </c>
      <c r="D250" s="43">
        <v>606</v>
      </c>
      <c r="E250" s="43">
        <v>1</v>
      </c>
      <c r="F250" s="24">
        <v>193</v>
      </c>
      <c r="G250" s="24">
        <v>345</v>
      </c>
      <c r="H250" s="24">
        <v>44</v>
      </c>
      <c r="I250" s="48">
        <v>24</v>
      </c>
    </row>
    <row r="251" spans="1:9" x14ac:dyDescent="0.3">
      <c r="A251" s="20">
        <v>1233</v>
      </c>
      <c r="B251" s="52" t="s">
        <v>79</v>
      </c>
      <c r="C251" s="21" t="s">
        <v>189</v>
      </c>
      <c r="D251" s="43">
        <v>194</v>
      </c>
      <c r="E251" s="43">
        <v>1</v>
      </c>
      <c r="F251" s="24">
        <v>78</v>
      </c>
      <c r="G251" s="24">
        <v>82</v>
      </c>
      <c r="H251" s="24">
        <v>30</v>
      </c>
      <c r="I251" s="48">
        <v>4</v>
      </c>
    </row>
    <row r="252" spans="1:9" x14ac:dyDescent="0.3">
      <c r="A252" s="20">
        <v>1058</v>
      </c>
      <c r="B252" s="52" t="s">
        <v>42</v>
      </c>
      <c r="C252" s="21" t="s">
        <v>118</v>
      </c>
      <c r="D252" s="43">
        <v>3761</v>
      </c>
      <c r="E252" s="43">
        <v>17</v>
      </c>
      <c r="F252" s="24">
        <v>1714</v>
      </c>
      <c r="G252" s="24">
        <v>1760</v>
      </c>
      <c r="H252" s="24">
        <v>221</v>
      </c>
      <c r="I252" s="48">
        <v>66</v>
      </c>
    </row>
    <row r="253" spans="1:9" x14ac:dyDescent="0.3">
      <c r="A253" s="20">
        <v>1295</v>
      </c>
      <c r="B253" s="52" t="s">
        <v>111</v>
      </c>
      <c r="C253" s="21" t="s">
        <v>250</v>
      </c>
      <c r="D253" s="43">
        <v>713</v>
      </c>
      <c r="E253" s="43">
        <v>4</v>
      </c>
      <c r="F253" s="24">
        <v>205</v>
      </c>
      <c r="G253" s="24">
        <v>226</v>
      </c>
      <c r="H253" s="24">
        <v>147</v>
      </c>
      <c r="I253" s="48">
        <v>135</v>
      </c>
    </row>
    <row r="254" spans="1:9" x14ac:dyDescent="0.3">
      <c r="A254" s="20">
        <v>1053</v>
      </c>
      <c r="B254" s="52" t="s">
        <v>79</v>
      </c>
      <c r="C254" s="21" t="s">
        <v>119</v>
      </c>
      <c r="D254" s="43">
        <v>428</v>
      </c>
      <c r="E254" s="43">
        <v>0</v>
      </c>
      <c r="F254" s="24">
        <v>123</v>
      </c>
      <c r="G254" s="24">
        <v>245</v>
      </c>
      <c r="H254" s="24">
        <v>31</v>
      </c>
      <c r="I254" s="48">
        <v>29</v>
      </c>
    </row>
    <row r="255" spans="1:9" x14ac:dyDescent="0.3">
      <c r="A255" s="20">
        <v>1093</v>
      </c>
      <c r="B255" s="52" t="s">
        <v>67</v>
      </c>
      <c r="C255" s="21" t="s">
        <v>120</v>
      </c>
      <c r="D255" s="43">
        <v>726</v>
      </c>
      <c r="E255" s="43">
        <v>1</v>
      </c>
      <c r="F255" s="24">
        <v>233</v>
      </c>
      <c r="G255" s="24">
        <v>440</v>
      </c>
      <c r="H255" s="24">
        <v>40</v>
      </c>
      <c r="I255" s="48">
        <v>13</v>
      </c>
    </row>
    <row r="256" spans="1:9" x14ac:dyDescent="0.3">
      <c r="A256" s="20">
        <v>1033</v>
      </c>
      <c r="B256" s="52" t="s">
        <v>131</v>
      </c>
      <c r="C256" s="21" t="s">
        <v>121</v>
      </c>
      <c r="D256" s="43">
        <v>3324</v>
      </c>
      <c r="E256" s="43">
        <v>2</v>
      </c>
      <c r="F256" s="24">
        <v>1035</v>
      </c>
      <c r="G256" s="24">
        <v>1981</v>
      </c>
      <c r="H256" s="24">
        <v>224</v>
      </c>
      <c r="I256" s="48">
        <v>84</v>
      </c>
    </row>
    <row r="257" spans="1:9" x14ac:dyDescent="0.3">
      <c r="A257" s="20">
        <v>1154</v>
      </c>
      <c r="B257" s="52" t="s">
        <v>42</v>
      </c>
      <c r="C257" s="21" t="s">
        <v>122</v>
      </c>
      <c r="D257" s="43">
        <v>1550</v>
      </c>
      <c r="E257" s="43">
        <v>2</v>
      </c>
      <c r="F257" s="24">
        <v>603</v>
      </c>
      <c r="G257" s="24">
        <v>723</v>
      </c>
      <c r="H257" s="24">
        <v>206</v>
      </c>
      <c r="I257" s="48">
        <v>18</v>
      </c>
    </row>
    <row r="258" spans="1:9" x14ac:dyDescent="0.3">
      <c r="A258" s="20">
        <v>1123</v>
      </c>
      <c r="B258" s="52" t="s">
        <v>131</v>
      </c>
      <c r="C258" s="21" t="s">
        <v>123</v>
      </c>
      <c r="D258" s="43">
        <v>1278</v>
      </c>
      <c r="E258" s="43">
        <v>2</v>
      </c>
      <c r="F258" s="24">
        <v>569</v>
      </c>
      <c r="G258" s="24">
        <v>554</v>
      </c>
      <c r="H258" s="24">
        <v>102</v>
      </c>
      <c r="I258" s="48">
        <v>53</v>
      </c>
    </row>
    <row r="259" spans="1:9" x14ac:dyDescent="0.3">
      <c r="A259" s="20">
        <v>1083</v>
      </c>
      <c r="B259" s="57" t="s">
        <v>148</v>
      </c>
      <c r="C259" s="44" t="s">
        <v>229</v>
      </c>
      <c r="D259" s="43">
        <v>391</v>
      </c>
      <c r="E259" s="43">
        <v>-2</v>
      </c>
      <c r="F259" s="24">
        <v>117</v>
      </c>
      <c r="G259" s="24">
        <v>205</v>
      </c>
      <c r="H259" s="24">
        <v>56</v>
      </c>
      <c r="I259" s="48">
        <v>13</v>
      </c>
    </row>
    <row r="260" spans="1:9" x14ac:dyDescent="0.3">
      <c r="A260" s="58">
        <v>1332</v>
      </c>
      <c r="B260" s="53" t="s">
        <v>10</v>
      </c>
      <c r="C260" s="44" t="s">
        <v>299</v>
      </c>
      <c r="D260" s="43">
        <v>6</v>
      </c>
      <c r="E260" s="43">
        <v>4</v>
      </c>
      <c r="F260" s="24">
        <v>1</v>
      </c>
      <c r="G260" s="24">
        <v>3</v>
      </c>
      <c r="H260" s="24">
        <v>2</v>
      </c>
      <c r="I260" s="48">
        <v>0</v>
      </c>
    </row>
    <row r="261" spans="1:9" x14ac:dyDescent="0.3">
      <c r="A261" s="20">
        <v>1300</v>
      </c>
      <c r="B261" s="52" t="s">
        <v>131</v>
      </c>
      <c r="C261" s="21" t="s">
        <v>251</v>
      </c>
      <c r="D261" s="43">
        <v>54</v>
      </c>
      <c r="E261" s="43">
        <v>1</v>
      </c>
      <c r="F261" s="24">
        <v>17</v>
      </c>
      <c r="G261" s="24">
        <v>17</v>
      </c>
      <c r="H261" s="24">
        <v>20</v>
      </c>
      <c r="I261" s="48">
        <v>0</v>
      </c>
    </row>
    <row r="262" spans="1:9" x14ac:dyDescent="0.3">
      <c r="A262" s="20">
        <v>1128</v>
      </c>
      <c r="B262" s="52" t="s">
        <v>210</v>
      </c>
      <c r="C262" s="21" t="s">
        <v>124</v>
      </c>
      <c r="D262" s="43">
        <v>336</v>
      </c>
      <c r="E262" s="43">
        <v>-2</v>
      </c>
      <c r="F262" s="24">
        <v>113</v>
      </c>
      <c r="G262" s="24">
        <v>191</v>
      </c>
      <c r="H262" s="24">
        <v>27</v>
      </c>
      <c r="I262" s="48">
        <v>5</v>
      </c>
    </row>
    <row r="263" spans="1:9" x14ac:dyDescent="0.3">
      <c r="A263" s="20">
        <v>1289</v>
      </c>
      <c r="B263" s="52" t="s">
        <v>53</v>
      </c>
      <c r="C263" s="21" t="s">
        <v>252</v>
      </c>
      <c r="D263" s="43">
        <v>117</v>
      </c>
      <c r="E263" s="43">
        <v>2</v>
      </c>
      <c r="F263" s="24">
        <v>28</v>
      </c>
      <c r="G263" s="24">
        <v>45</v>
      </c>
      <c r="H263" s="24">
        <v>33</v>
      </c>
      <c r="I263" s="48">
        <v>11</v>
      </c>
    </row>
    <row r="264" spans="1:9" x14ac:dyDescent="0.3">
      <c r="A264" s="20">
        <v>1046</v>
      </c>
      <c r="B264" s="52" t="s">
        <v>210</v>
      </c>
      <c r="C264" s="21" t="s">
        <v>125</v>
      </c>
      <c r="D264" s="43">
        <v>617</v>
      </c>
      <c r="E264" s="43">
        <v>3</v>
      </c>
      <c r="F264" s="24">
        <v>211</v>
      </c>
      <c r="G264" s="24">
        <v>354</v>
      </c>
      <c r="H264" s="24">
        <v>35</v>
      </c>
      <c r="I264" s="48">
        <v>17</v>
      </c>
    </row>
    <row r="265" spans="1:9" x14ac:dyDescent="0.3">
      <c r="A265" s="20">
        <v>1175</v>
      </c>
      <c r="B265" s="52" t="s">
        <v>42</v>
      </c>
      <c r="C265" s="21" t="s">
        <v>126</v>
      </c>
      <c r="D265" s="43">
        <v>696</v>
      </c>
      <c r="E265" s="43">
        <v>-1</v>
      </c>
      <c r="F265" s="24">
        <v>273</v>
      </c>
      <c r="G265" s="24">
        <v>344</v>
      </c>
      <c r="H265" s="24">
        <v>75</v>
      </c>
      <c r="I265" s="48">
        <v>4</v>
      </c>
    </row>
    <row r="266" spans="1:9" x14ac:dyDescent="0.3">
      <c r="A266" s="20">
        <v>1067</v>
      </c>
      <c r="B266" s="52" t="s">
        <v>67</v>
      </c>
      <c r="C266" s="21" t="s">
        <v>234</v>
      </c>
      <c r="D266" s="43">
        <v>415</v>
      </c>
      <c r="E266" s="43">
        <v>-1</v>
      </c>
      <c r="F266" s="24">
        <v>136</v>
      </c>
      <c r="G266" s="24">
        <v>246</v>
      </c>
      <c r="H266" s="24">
        <v>30</v>
      </c>
      <c r="I266" s="48">
        <v>3</v>
      </c>
    </row>
    <row r="267" spans="1:9" x14ac:dyDescent="0.3">
      <c r="A267" s="20">
        <v>1067</v>
      </c>
      <c r="B267" s="52" t="s">
        <v>53</v>
      </c>
      <c r="C267" s="21" t="s">
        <v>127</v>
      </c>
      <c r="D267" s="43">
        <v>7915</v>
      </c>
      <c r="E267" s="43">
        <v>-4</v>
      </c>
      <c r="F267" s="24">
        <v>2905</v>
      </c>
      <c r="G267" s="24">
        <v>4419</v>
      </c>
      <c r="H267" s="24">
        <v>497</v>
      </c>
      <c r="I267" s="48">
        <v>94</v>
      </c>
    </row>
    <row r="268" spans="1:9" x14ac:dyDescent="0.3">
      <c r="A268" s="20">
        <v>1098</v>
      </c>
      <c r="B268" s="52" t="s">
        <v>10</v>
      </c>
      <c r="C268" s="21" t="s">
        <v>128</v>
      </c>
      <c r="D268" s="43">
        <v>588</v>
      </c>
      <c r="E268" s="43">
        <v>-1</v>
      </c>
      <c r="F268" s="24">
        <v>262</v>
      </c>
      <c r="G268" s="24">
        <v>271</v>
      </c>
      <c r="H268" s="24">
        <v>46</v>
      </c>
      <c r="I268" s="48">
        <v>9</v>
      </c>
    </row>
    <row r="269" spans="1:9" x14ac:dyDescent="0.3">
      <c r="A269" s="20">
        <v>1195</v>
      </c>
      <c r="B269" s="52" t="s">
        <v>210</v>
      </c>
      <c r="C269" s="21" t="s">
        <v>164</v>
      </c>
      <c r="D269" s="43">
        <v>386</v>
      </c>
      <c r="E269" s="43">
        <v>-2</v>
      </c>
      <c r="F269" s="24">
        <v>154</v>
      </c>
      <c r="G269" s="24">
        <v>181</v>
      </c>
      <c r="H269" s="24">
        <v>50</v>
      </c>
      <c r="I269" s="48">
        <v>1</v>
      </c>
    </row>
    <row r="270" spans="1:9" x14ac:dyDescent="0.3">
      <c r="A270" s="20">
        <v>1227</v>
      </c>
      <c r="B270" s="52" t="s">
        <v>67</v>
      </c>
      <c r="C270" s="21" t="s">
        <v>190</v>
      </c>
      <c r="D270" s="43">
        <v>130</v>
      </c>
      <c r="E270" s="43">
        <v>-2</v>
      </c>
      <c r="F270" s="24">
        <v>36</v>
      </c>
      <c r="G270" s="24">
        <v>80</v>
      </c>
      <c r="H270" s="24">
        <v>13</v>
      </c>
      <c r="I270" s="48">
        <v>1</v>
      </c>
    </row>
    <row r="271" spans="1:9" x14ac:dyDescent="0.3">
      <c r="A271" s="20">
        <v>1166</v>
      </c>
      <c r="B271" s="52" t="s">
        <v>67</v>
      </c>
      <c r="C271" s="21" t="s">
        <v>129</v>
      </c>
      <c r="D271" s="43">
        <v>328</v>
      </c>
      <c r="E271" s="43">
        <v>6</v>
      </c>
      <c r="F271" s="24">
        <v>97</v>
      </c>
      <c r="G271" s="24">
        <v>171</v>
      </c>
      <c r="H271" s="24">
        <v>48</v>
      </c>
      <c r="I271" s="48">
        <v>12</v>
      </c>
    </row>
    <row r="272" spans="1:9" x14ac:dyDescent="0.3">
      <c r="A272" s="20">
        <v>1103</v>
      </c>
      <c r="B272" s="52" t="s">
        <v>210</v>
      </c>
      <c r="C272" s="21" t="s">
        <v>130</v>
      </c>
      <c r="D272" s="43">
        <v>873</v>
      </c>
      <c r="E272" s="43">
        <v>0</v>
      </c>
      <c r="F272" s="24">
        <v>320</v>
      </c>
      <c r="G272" s="24">
        <v>474</v>
      </c>
      <c r="H272" s="24">
        <v>70</v>
      </c>
      <c r="I272" s="48">
        <v>9</v>
      </c>
    </row>
    <row r="273" spans="1:9" x14ac:dyDescent="0.3">
      <c r="A273" s="59">
        <v>1282</v>
      </c>
      <c r="B273" s="52" t="s">
        <v>210</v>
      </c>
      <c r="C273" s="21" t="s">
        <v>253</v>
      </c>
      <c r="D273" s="43">
        <v>136</v>
      </c>
      <c r="E273" s="43">
        <v>0</v>
      </c>
      <c r="F273" s="24">
        <v>68</v>
      </c>
      <c r="G273" s="24">
        <v>42</v>
      </c>
      <c r="H273" s="24">
        <v>26</v>
      </c>
      <c r="I273" s="48">
        <v>0</v>
      </c>
    </row>
    <row r="274" spans="1:9" x14ac:dyDescent="0.3">
      <c r="A274" s="20">
        <v>1290</v>
      </c>
      <c r="B274" s="52" t="s">
        <v>131</v>
      </c>
      <c r="C274" s="21" t="s">
        <v>131</v>
      </c>
      <c r="D274" s="43">
        <v>2957</v>
      </c>
      <c r="E274" s="43">
        <v>-7</v>
      </c>
      <c r="F274" s="24">
        <v>929</v>
      </c>
      <c r="G274" s="24">
        <v>1491</v>
      </c>
      <c r="H274" s="24">
        <v>474</v>
      </c>
      <c r="I274" s="48">
        <v>63</v>
      </c>
    </row>
    <row r="275" spans="1:9" x14ac:dyDescent="0.3">
      <c r="A275" s="20">
        <v>1214</v>
      </c>
      <c r="B275" s="52" t="s">
        <v>148</v>
      </c>
      <c r="C275" s="21" t="s">
        <v>165</v>
      </c>
      <c r="D275" s="43">
        <v>936</v>
      </c>
      <c r="E275" s="43">
        <v>5</v>
      </c>
      <c r="F275" s="24">
        <v>234</v>
      </c>
      <c r="G275" s="24">
        <v>615</v>
      </c>
      <c r="H275" s="24">
        <v>86</v>
      </c>
      <c r="I275" s="48">
        <v>1</v>
      </c>
    </row>
    <row r="276" spans="1:9" x14ac:dyDescent="0.3">
      <c r="A276" s="20">
        <v>1210</v>
      </c>
      <c r="B276" s="52" t="s">
        <v>111</v>
      </c>
      <c r="C276" s="21" t="s">
        <v>277</v>
      </c>
      <c r="D276" s="43">
        <v>673</v>
      </c>
      <c r="E276" s="43">
        <v>4</v>
      </c>
      <c r="F276" s="24">
        <v>197</v>
      </c>
      <c r="G276" s="24">
        <v>355</v>
      </c>
      <c r="H276" s="24">
        <v>96</v>
      </c>
      <c r="I276" s="48">
        <v>25</v>
      </c>
    </row>
    <row r="277" spans="1:9" x14ac:dyDescent="0.3">
      <c r="A277" s="20">
        <v>1252</v>
      </c>
      <c r="B277" s="52" t="s">
        <v>131</v>
      </c>
      <c r="C277" s="42" t="s">
        <v>206</v>
      </c>
      <c r="D277" s="43">
        <v>901</v>
      </c>
      <c r="E277" s="43">
        <v>35</v>
      </c>
      <c r="F277" s="24">
        <v>244</v>
      </c>
      <c r="G277" s="24">
        <v>584</v>
      </c>
      <c r="H277" s="24">
        <v>63</v>
      </c>
      <c r="I277" s="48">
        <v>10</v>
      </c>
    </row>
    <row r="278" spans="1:9" x14ac:dyDescent="0.3">
      <c r="A278" s="20">
        <v>1096</v>
      </c>
      <c r="B278" s="52" t="s">
        <v>111</v>
      </c>
      <c r="C278" s="21" t="s">
        <v>132</v>
      </c>
      <c r="D278" s="43">
        <v>690</v>
      </c>
      <c r="E278" s="43">
        <v>2</v>
      </c>
      <c r="F278" s="24">
        <v>177</v>
      </c>
      <c r="G278" s="24">
        <v>445</v>
      </c>
      <c r="H278" s="24">
        <v>54</v>
      </c>
      <c r="I278" s="48">
        <v>14</v>
      </c>
    </row>
    <row r="279" spans="1:9" x14ac:dyDescent="0.3">
      <c r="A279" s="59">
        <v>1283</v>
      </c>
      <c r="B279" s="53" t="s">
        <v>210</v>
      </c>
      <c r="C279" s="44" t="s">
        <v>230</v>
      </c>
      <c r="D279" s="43">
        <v>1416</v>
      </c>
      <c r="E279" s="43">
        <v>7</v>
      </c>
      <c r="F279" s="24">
        <v>517</v>
      </c>
      <c r="G279" s="24">
        <v>600</v>
      </c>
      <c r="H279" s="24">
        <v>267</v>
      </c>
      <c r="I279" s="48">
        <v>32</v>
      </c>
    </row>
    <row r="280" spans="1:9" x14ac:dyDescent="0.3">
      <c r="A280" s="59">
        <v>1284</v>
      </c>
      <c r="B280" s="53" t="s">
        <v>67</v>
      </c>
      <c r="C280" s="44" t="s">
        <v>231</v>
      </c>
      <c r="D280" s="43">
        <v>1548</v>
      </c>
      <c r="E280" s="43">
        <v>4</v>
      </c>
      <c r="F280" s="24">
        <v>375</v>
      </c>
      <c r="G280" s="24">
        <v>975</v>
      </c>
      <c r="H280" s="24">
        <v>194</v>
      </c>
      <c r="I280" s="48">
        <v>4</v>
      </c>
    </row>
    <row r="281" spans="1:9" x14ac:dyDescent="0.3">
      <c r="A281" s="20">
        <v>1245</v>
      </c>
      <c r="B281" s="53" t="s">
        <v>210</v>
      </c>
      <c r="C281" s="44" t="s">
        <v>207</v>
      </c>
      <c r="D281" s="43">
        <v>744</v>
      </c>
      <c r="E281" s="43">
        <v>-75</v>
      </c>
      <c r="F281" s="24">
        <v>249</v>
      </c>
      <c r="G281" s="24">
        <v>196</v>
      </c>
      <c r="H281" s="24">
        <v>191</v>
      </c>
      <c r="I281" s="48">
        <v>108</v>
      </c>
    </row>
    <row r="282" spans="1:9" x14ac:dyDescent="0.3">
      <c r="A282" s="20">
        <v>1114</v>
      </c>
      <c r="B282" s="52" t="s">
        <v>210</v>
      </c>
      <c r="C282" s="21" t="s">
        <v>133</v>
      </c>
      <c r="D282" s="43">
        <v>1832</v>
      </c>
      <c r="E282" s="43">
        <v>3</v>
      </c>
      <c r="F282" s="24">
        <v>744</v>
      </c>
      <c r="G282" s="24">
        <v>854</v>
      </c>
      <c r="H282" s="24">
        <v>204</v>
      </c>
      <c r="I282" s="48">
        <v>30</v>
      </c>
    </row>
    <row r="283" spans="1:9" x14ac:dyDescent="0.3">
      <c r="A283" s="20">
        <v>1129</v>
      </c>
      <c r="B283" s="52" t="s">
        <v>210</v>
      </c>
      <c r="C283" s="21" t="s">
        <v>134</v>
      </c>
      <c r="D283" s="43">
        <v>2993</v>
      </c>
      <c r="E283" s="43">
        <v>4</v>
      </c>
      <c r="F283" s="24">
        <v>1002</v>
      </c>
      <c r="G283" s="24">
        <v>1754</v>
      </c>
      <c r="H283" s="24">
        <v>211</v>
      </c>
      <c r="I283" s="48">
        <v>26</v>
      </c>
    </row>
    <row r="284" spans="1:9" x14ac:dyDescent="0.3">
      <c r="A284" s="20">
        <v>1207</v>
      </c>
      <c r="B284" s="52" t="s">
        <v>79</v>
      </c>
      <c r="C284" s="21" t="s">
        <v>166</v>
      </c>
      <c r="D284" s="43">
        <v>328</v>
      </c>
      <c r="E284" s="43">
        <v>-1</v>
      </c>
      <c r="F284" s="24">
        <v>95</v>
      </c>
      <c r="G284" s="24">
        <v>179</v>
      </c>
      <c r="H284" s="24">
        <v>54</v>
      </c>
      <c r="I284" s="48">
        <v>0</v>
      </c>
    </row>
    <row r="285" spans="1:9" x14ac:dyDescent="0.3">
      <c r="A285" s="20">
        <v>1287</v>
      </c>
      <c r="B285" s="52" t="s">
        <v>67</v>
      </c>
      <c r="C285" s="21" t="s">
        <v>254</v>
      </c>
      <c r="D285" s="43">
        <v>182</v>
      </c>
      <c r="E285" s="43">
        <v>0</v>
      </c>
      <c r="F285" s="24">
        <v>49</v>
      </c>
      <c r="G285" s="24">
        <v>83</v>
      </c>
      <c r="H285" s="24">
        <v>50</v>
      </c>
      <c r="I285" s="48">
        <v>0</v>
      </c>
    </row>
    <row r="286" spans="1:9" x14ac:dyDescent="0.3">
      <c r="A286" s="20">
        <v>1099</v>
      </c>
      <c r="B286" s="52" t="s">
        <v>210</v>
      </c>
      <c r="C286" s="21" t="s">
        <v>135</v>
      </c>
      <c r="D286" s="43">
        <v>1035</v>
      </c>
      <c r="E286" s="43">
        <v>7</v>
      </c>
      <c r="F286" s="24">
        <v>428</v>
      </c>
      <c r="G286" s="24">
        <v>511</v>
      </c>
      <c r="H286" s="24">
        <v>71</v>
      </c>
      <c r="I286" s="48">
        <v>25</v>
      </c>
    </row>
    <row r="287" spans="1:9" x14ac:dyDescent="0.3">
      <c r="A287" s="20">
        <v>1073</v>
      </c>
      <c r="B287" s="52" t="s">
        <v>112</v>
      </c>
      <c r="C287" s="21" t="s">
        <v>136</v>
      </c>
      <c r="D287" s="43">
        <v>662</v>
      </c>
      <c r="E287" s="43">
        <v>2</v>
      </c>
      <c r="F287" s="24">
        <v>195</v>
      </c>
      <c r="G287" s="24">
        <v>389</v>
      </c>
      <c r="H287" s="24">
        <v>75</v>
      </c>
      <c r="I287" s="48">
        <v>3</v>
      </c>
    </row>
    <row r="288" spans="1:9" x14ac:dyDescent="0.3">
      <c r="A288" s="20">
        <v>1066</v>
      </c>
      <c r="B288" s="52" t="s">
        <v>53</v>
      </c>
      <c r="C288" s="21" t="s">
        <v>137</v>
      </c>
      <c r="D288" s="43">
        <v>30783</v>
      </c>
      <c r="E288" s="43">
        <v>32</v>
      </c>
      <c r="F288" s="24">
        <v>11014</v>
      </c>
      <c r="G288" s="24">
        <v>17340</v>
      </c>
      <c r="H288" s="24">
        <v>2112</v>
      </c>
      <c r="I288" s="48">
        <v>317</v>
      </c>
    </row>
    <row r="289" spans="1:9" x14ac:dyDescent="0.3">
      <c r="A289" s="60">
        <v>1285</v>
      </c>
      <c r="B289" s="54" t="s">
        <v>42</v>
      </c>
      <c r="C289" s="44" t="s">
        <v>232</v>
      </c>
      <c r="D289" s="43">
        <v>818</v>
      </c>
      <c r="E289" s="43">
        <v>11</v>
      </c>
      <c r="F289" s="24">
        <v>313</v>
      </c>
      <c r="G289" s="24">
        <v>341</v>
      </c>
      <c r="H289" s="24">
        <v>163</v>
      </c>
      <c r="I289" s="48">
        <v>1</v>
      </c>
    </row>
    <row r="290" spans="1:9" x14ac:dyDescent="0.3">
      <c r="A290" s="20">
        <v>11</v>
      </c>
      <c r="B290" s="52" t="s">
        <v>148</v>
      </c>
      <c r="C290" s="21" t="s">
        <v>148</v>
      </c>
      <c r="D290" s="43">
        <v>1139</v>
      </c>
      <c r="E290" s="43">
        <v>3</v>
      </c>
      <c r="F290" s="24">
        <v>291</v>
      </c>
      <c r="G290" s="24">
        <v>626</v>
      </c>
      <c r="H290" s="24">
        <v>205</v>
      </c>
      <c r="I290" s="48">
        <v>17</v>
      </c>
    </row>
    <row r="291" spans="1:9" x14ac:dyDescent="0.3">
      <c r="D291" s="5">
        <f>SUM(D2:D290)</f>
        <v>956096</v>
      </c>
      <c r="E291" s="5">
        <f t="shared" ref="E291:I291" si="0">SUM(E2:E290)</f>
        <v>3996</v>
      </c>
      <c r="F291" s="5">
        <f t="shared" si="0"/>
        <v>372320</v>
      </c>
      <c r="G291" s="5">
        <f t="shared" si="0"/>
        <v>489434</v>
      </c>
      <c r="H291" s="5">
        <f t="shared" si="0"/>
        <v>80954</v>
      </c>
      <c r="I291" s="49">
        <f t="shared" si="0"/>
        <v>13388</v>
      </c>
    </row>
  </sheetData>
  <conditionalFormatting sqref="E2:E290">
    <cfRule type="cellIs" dxfId="5" priority="1" operator="lessThan">
      <formula>-24</formula>
    </cfRule>
    <cfRule type="cellIs" dxfId="4" priority="2" operator="greaterThan">
      <formula>24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CF01C-A40E-4717-82DB-63DEA9092906}">
  <dimension ref="A1:J301"/>
  <sheetViews>
    <sheetView rightToLeft="1" tabSelected="1" workbookViewId="0"/>
  </sheetViews>
  <sheetFormatPr defaultRowHeight="14" x14ac:dyDescent="0.3"/>
  <cols>
    <col min="2" max="2" width="22.08203125" customWidth="1"/>
    <col min="3" max="3" width="41.1640625" style="69" customWidth="1"/>
    <col min="6" max="6" width="10.5" style="70" customWidth="1"/>
    <col min="9" max="9" width="13.1640625" customWidth="1"/>
  </cols>
  <sheetData>
    <row r="1" spans="1:10" x14ac:dyDescent="0.3">
      <c r="A1" s="20" t="s">
        <v>301</v>
      </c>
      <c r="B1" s="20" t="s">
        <v>208</v>
      </c>
      <c r="C1" s="21" t="s">
        <v>0</v>
      </c>
      <c r="D1" s="61" t="s">
        <v>1</v>
      </c>
      <c r="E1" s="61" t="s">
        <v>150</v>
      </c>
      <c r="F1" s="61" t="s">
        <v>2</v>
      </c>
      <c r="G1" s="61" t="s">
        <v>147</v>
      </c>
      <c r="H1" s="61" t="s">
        <v>3</v>
      </c>
      <c r="I1" s="61" t="s">
        <v>4</v>
      </c>
      <c r="J1" s="74" t="s">
        <v>304</v>
      </c>
    </row>
    <row r="2" spans="1:10" x14ac:dyDescent="0.3">
      <c r="A2" s="20">
        <v>1256</v>
      </c>
      <c r="B2" s="20" t="s">
        <v>209</v>
      </c>
      <c r="C2" s="22" t="s">
        <v>191</v>
      </c>
      <c r="D2" s="23">
        <v>2837</v>
      </c>
      <c r="E2" s="23">
        <v>42</v>
      </c>
      <c r="F2" s="24">
        <v>1035</v>
      </c>
      <c r="G2" s="24">
        <v>1173</v>
      </c>
      <c r="H2" s="24">
        <v>532</v>
      </c>
      <c r="I2" s="25">
        <v>97</v>
      </c>
      <c r="J2" s="75">
        <v>44593</v>
      </c>
    </row>
    <row r="3" spans="1:10" x14ac:dyDescent="0.3">
      <c r="A3" s="20">
        <v>1321</v>
      </c>
      <c r="B3" s="26" t="s">
        <v>42</v>
      </c>
      <c r="C3" s="27" t="s">
        <v>281</v>
      </c>
      <c r="D3" s="23">
        <v>33</v>
      </c>
      <c r="E3" s="23">
        <v>4</v>
      </c>
      <c r="F3" s="24">
        <v>17</v>
      </c>
      <c r="G3" s="24">
        <v>5</v>
      </c>
      <c r="H3" s="24">
        <v>11</v>
      </c>
      <c r="I3" s="25">
        <v>0</v>
      </c>
      <c r="J3" s="75">
        <v>46054</v>
      </c>
    </row>
    <row r="4" spans="1:10" x14ac:dyDescent="0.3">
      <c r="A4" s="62">
        <v>1311</v>
      </c>
      <c r="B4" s="28" t="s">
        <v>53</v>
      </c>
      <c r="C4" s="29" t="s">
        <v>276</v>
      </c>
      <c r="D4" s="23">
        <v>103</v>
      </c>
      <c r="E4" s="23">
        <v>3</v>
      </c>
      <c r="F4" s="24">
        <v>35</v>
      </c>
      <c r="G4" s="24">
        <v>30</v>
      </c>
      <c r="H4" s="24">
        <v>35</v>
      </c>
      <c r="I4" s="25">
        <v>3</v>
      </c>
      <c r="J4" s="75">
        <v>45717</v>
      </c>
    </row>
    <row r="5" spans="1:10" x14ac:dyDescent="0.3">
      <c r="A5" s="20">
        <v>1179</v>
      </c>
      <c r="B5" s="20" t="s">
        <v>210</v>
      </c>
      <c r="C5" s="1" t="s">
        <v>138</v>
      </c>
      <c r="D5" s="23">
        <v>292</v>
      </c>
      <c r="E5" s="23">
        <v>0</v>
      </c>
      <c r="F5" s="24">
        <v>96</v>
      </c>
      <c r="G5" s="24">
        <v>151</v>
      </c>
      <c r="H5" s="24">
        <v>44</v>
      </c>
      <c r="I5" s="25">
        <v>1</v>
      </c>
      <c r="J5" s="75">
        <v>43525</v>
      </c>
    </row>
    <row r="6" spans="1:10" x14ac:dyDescent="0.3">
      <c r="A6" s="20">
        <v>1333</v>
      </c>
      <c r="B6" s="26" t="s">
        <v>131</v>
      </c>
      <c r="C6" s="27" t="s">
        <v>282</v>
      </c>
      <c r="D6" s="23">
        <v>5</v>
      </c>
      <c r="E6" s="23">
        <v>2</v>
      </c>
      <c r="F6" s="24">
        <v>0</v>
      </c>
      <c r="G6" s="24">
        <v>1</v>
      </c>
      <c r="H6" s="24">
        <v>4</v>
      </c>
      <c r="I6" s="25">
        <v>0</v>
      </c>
      <c r="J6" s="75">
        <v>46054</v>
      </c>
    </row>
    <row r="7" spans="1:10" x14ac:dyDescent="0.3">
      <c r="A7" s="20">
        <v>1259</v>
      </c>
      <c r="B7" s="20" t="s">
        <v>112</v>
      </c>
      <c r="C7" s="22" t="s">
        <v>192</v>
      </c>
      <c r="D7" s="23">
        <v>372</v>
      </c>
      <c r="E7" s="23">
        <v>4</v>
      </c>
      <c r="F7" s="24">
        <v>120</v>
      </c>
      <c r="G7" s="24">
        <v>147</v>
      </c>
      <c r="H7" s="24">
        <v>70</v>
      </c>
      <c r="I7" s="25">
        <v>35</v>
      </c>
      <c r="J7" s="75">
        <v>44593</v>
      </c>
    </row>
    <row r="8" spans="1:10" x14ac:dyDescent="0.3">
      <c r="A8" s="20">
        <v>1105</v>
      </c>
      <c r="B8" s="20" t="s">
        <v>10</v>
      </c>
      <c r="C8" s="21" t="s">
        <v>279</v>
      </c>
      <c r="D8" s="23">
        <v>10699</v>
      </c>
      <c r="E8" s="23">
        <v>77</v>
      </c>
      <c r="F8" s="24">
        <v>3486</v>
      </c>
      <c r="G8" s="24">
        <v>6603</v>
      </c>
      <c r="H8" s="24">
        <v>434</v>
      </c>
      <c r="I8" s="25">
        <v>176</v>
      </c>
      <c r="J8" s="75">
        <v>41306</v>
      </c>
    </row>
    <row r="9" spans="1:10" x14ac:dyDescent="0.3">
      <c r="A9" s="20">
        <v>1169</v>
      </c>
      <c r="B9" s="20" t="s">
        <v>79</v>
      </c>
      <c r="C9" s="21" t="s">
        <v>5</v>
      </c>
      <c r="D9" s="23">
        <v>979</v>
      </c>
      <c r="E9" s="23">
        <v>1</v>
      </c>
      <c r="F9" s="24">
        <v>342</v>
      </c>
      <c r="G9" s="24">
        <v>507</v>
      </c>
      <c r="H9" s="24">
        <v>105</v>
      </c>
      <c r="I9" s="25">
        <v>25</v>
      </c>
      <c r="J9" s="75">
        <v>43132</v>
      </c>
    </row>
    <row r="10" spans="1:10" x14ac:dyDescent="0.3">
      <c r="A10" s="62">
        <v>1319</v>
      </c>
      <c r="B10" s="28" t="s">
        <v>210</v>
      </c>
      <c r="C10" s="29" t="s">
        <v>262</v>
      </c>
      <c r="D10" s="23">
        <v>50</v>
      </c>
      <c r="E10" s="23">
        <v>5</v>
      </c>
      <c r="F10" s="24">
        <v>13</v>
      </c>
      <c r="G10" s="24">
        <v>13</v>
      </c>
      <c r="H10" s="24">
        <v>20</v>
      </c>
      <c r="I10" s="25">
        <v>4</v>
      </c>
      <c r="J10" s="75">
        <v>45717</v>
      </c>
    </row>
    <row r="11" spans="1:10" x14ac:dyDescent="0.3">
      <c r="A11" s="20">
        <v>1070</v>
      </c>
      <c r="B11" s="20" t="s">
        <v>67</v>
      </c>
      <c r="C11" s="21" t="s">
        <v>6</v>
      </c>
      <c r="D11" s="23">
        <v>574</v>
      </c>
      <c r="E11" s="23">
        <v>-1</v>
      </c>
      <c r="F11" s="24">
        <v>243</v>
      </c>
      <c r="G11" s="24">
        <v>297</v>
      </c>
      <c r="H11" s="24">
        <v>24</v>
      </c>
      <c r="I11" s="25">
        <v>10</v>
      </c>
      <c r="J11" s="75">
        <v>40909</v>
      </c>
    </row>
    <row r="12" spans="1:10" x14ac:dyDescent="0.3">
      <c r="A12" s="20">
        <v>1145</v>
      </c>
      <c r="B12" s="20" t="s">
        <v>210</v>
      </c>
      <c r="C12" s="21" t="s">
        <v>236</v>
      </c>
      <c r="D12" s="23">
        <v>594</v>
      </c>
      <c r="E12" s="23">
        <v>2</v>
      </c>
      <c r="F12" s="24">
        <v>239</v>
      </c>
      <c r="G12" s="24">
        <v>286</v>
      </c>
      <c r="H12" s="24">
        <v>59</v>
      </c>
      <c r="I12" s="25">
        <v>10</v>
      </c>
      <c r="J12" s="75">
        <v>42095</v>
      </c>
    </row>
    <row r="13" spans="1:10" x14ac:dyDescent="0.3">
      <c r="A13" s="20">
        <v>1113</v>
      </c>
      <c r="B13" s="20" t="s">
        <v>67</v>
      </c>
      <c r="C13" s="21" t="s">
        <v>7</v>
      </c>
      <c r="D13" s="23">
        <v>5954</v>
      </c>
      <c r="E13" s="23">
        <v>-18</v>
      </c>
      <c r="F13" s="24">
        <v>2800</v>
      </c>
      <c r="G13" s="24">
        <v>2298</v>
      </c>
      <c r="H13" s="24">
        <v>817</v>
      </c>
      <c r="I13" s="25">
        <v>39</v>
      </c>
      <c r="J13" s="75">
        <v>41306</v>
      </c>
    </row>
    <row r="14" spans="1:10" x14ac:dyDescent="0.3">
      <c r="A14" s="20">
        <v>1188</v>
      </c>
      <c r="B14" s="20" t="s">
        <v>131</v>
      </c>
      <c r="C14" s="21" t="s">
        <v>139</v>
      </c>
      <c r="D14" s="23">
        <v>879</v>
      </c>
      <c r="E14" s="23">
        <v>8</v>
      </c>
      <c r="F14" s="24">
        <v>519</v>
      </c>
      <c r="G14" s="24">
        <v>275</v>
      </c>
      <c r="H14" s="24">
        <v>82</v>
      </c>
      <c r="I14" s="25">
        <v>3</v>
      </c>
      <c r="J14" s="75">
        <v>43525</v>
      </c>
    </row>
    <row r="15" spans="1:10" x14ac:dyDescent="0.3">
      <c r="A15" s="20">
        <v>1019</v>
      </c>
      <c r="B15" s="20" t="s">
        <v>79</v>
      </c>
      <c r="C15" s="21" t="s">
        <v>8</v>
      </c>
      <c r="D15" s="23">
        <v>4931</v>
      </c>
      <c r="E15" s="23">
        <v>7</v>
      </c>
      <c r="F15" s="24">
        <v>1664</v>
      </c>
      <c r="G15" s="24">
        <v>2950</v>
      </c>
      <c r="H15" s="24">
        <v>113</v>
      </c>
      <c r="I15" s="25">
        <v>204</v>
      </c>
      <c r="J15" s="75">
        <v>40148</v>
      </c>
    </row>
    <row r="16" spans="1:10" x14ac:dyDescent="0.3">
      <c r="A16" s="20">
        <v>1119</v>
      </c>
      <c r="B16" s="20" t="s">
        <v>79</v>
      </c>
      <c r="C16" s="21" t="s">
        <v>9</v>
      </c>
      <c r="D16" s="23">
        <v>358</v>
      </c>
      <c r="E16" s="23">
        <v>1</v>
      </c>
      <c r="F16" s="24">
        <v>106</v>
      </c>
      <c r="G16" s="24">
        <v>190</v>
      </c>
      <c r="H16" s="24">
        <v>48</v>
      </c>
      <c r="I16" s="25">
        <v>14</v>
      </c>
      <c r="J16" s="75">
        <v>41730</v>
      </c>
    </row>
    <row r="17" spans="1:10" x14ac:dyDescent="0.3">
      <c r="A17" s="20">
        <v>1108</v>
      </c>
      <c r="B17" s="20" t="s">
        <v>210</v>
      </c>
      <c r="C17" s="21" t="s">
        <v>211</v>
      </c>
      <c r="D17" s="23">
        <v>2433</v>
      </c>
      <c r="E17" s="23">
        <v>2</v>
      </c>
      <c r="F17" s="24">
        <v>1306</v>
      </c>
      <c r="G17" s="24">
        <v>838</v>
      </c>
      <c r="H17" s="24">
        <v>205</v>
      </c>
      <c r="I17" s="25">
        <v>84</v>
      </c>
      <c r="J17" s="75">
        <v>41306</v>
      </c>
    </row>
    <row r="18" spans="1:10" x14ac:dyDescent="0.3">
      <c r="A18" s="20">
        <v>9</v>
      </c>
      <c r="B18" s="20" t="s">
        <v>10</v>
      </c>
      <c r="C18" s="21" t="s">
        <v>10</v>
      </c>
      <c r="D18" s="23">
        <v>19727</v>
      </c>
      <c r="E18" s="23">
        <v>176</v>
      </c>
      <c r="F18" s="24">
        <v>5196</v>
      </c>
      <c r="G18" s="24">
        <v>10741</v>
      </c>
      <c r="H18" s="24">
        <v>3543</v>
      </c>
      <c r="I18" s="25">
        <v>247</v>
      </c>
      <c r="J18" s="75"/>
    </row>
    <row r="19" spans="1:10" x14ac:dyDescent="0.3">
      <c r="A19" s="20">
        <v>1003</v>
      </c>
      <c r="B19" s="20" t="s">
        <v>53</v>
      </c>
      <c r="C19" s="21" t="s">
        <v>233</v>
      </c>
      <c r="D19" s="23">
        <v>592</v>
      </c>
      <c r="E19" s="23">
        <v>5</v>
      </c>
      <c r="F19" s="24">
        <v>116</v>
      </c>
      <c r="G19" s="24">
        <v>403</v>
      </c>
      <c r="H19" s="24">
        <v>31</v>
      </c>
      <c r="I19" s="25">
        <v>42</v>
      </c>
      <c r="J19" s="75">
        <v>40148</v>
      </c>
    </row>
    <row r="20" spans="1:10" x14ac:dyDescent="0.3">
      <c r="A20" s="20">
        <v>1151</v>
      </c>
      <c r="B20" s="20" t="s">
        <v>79</v>
      </c>
      <c r="C20" s="21" t="s">
        <v>11</v>
      </c>
      <c r="D20" s="23">
        <v>723</v>
      </c>
      <c r="E20" s="23">
        <v>0</v>
      </c>
      <c r="F20" s="24">
        <v>313</v>
      </c>
      <c r="G20" s="24">
        <v>327</v>
      </c>
      <c r="H20" s="24">
        <v>72</v>
      </c>
      <c r="I20" s="25">
        <v>11</v>
      </c>
      <c r="J20" s="75">
        <v>42401</v>
      </c>
    </row>
    <row r="21" spans="1:10" x14ac:dyDescent="0.3">
      <c r="A21" s="20">
        <v>1148</v>
      </c>
      <c r="B21" s="20" t="s">
        <v>10</v>
      </c>
      <c r="C21" s="21" t="s">
        <v>12</v>
      </c>
      <c r="D21" s="23">
        <v>21073</v>
      </c>
      <c r="E21" s="23">
        <v>268</v>
      </c>
      <c r="F21" s="24">
        <v>11693</v>
      </c>
      <c r="G21" s="24">
        <v>8952</v>
      </c>
      <c r="H21" s="24">
        <v>323</v>
      </c>
      <c r="I21" s="25">
        <v>105</v>
      </c>
      <c r="J21" s="75">
        <v>42401</v>
      </c>
    </row>
    <row r="22" spans="1:10" x14ac:dyDescent="0.3">
      <c r="A22" s="20">
        <v>1338</v>
      </c>
      <c r="B22" s="26" t="s">
        <v>42</v>
      </c>
      <c r="C22" s="27" t="s">
        <v>283</v>
      </c>
      <c r="D22" s="23">
        <v>0</v>
      </c>
      <c r="E22" s="23">
        <v>0</v>
      </c>
      <c r="F22" s="24">
        <v>0</v>
      </c>
      <c r="G22" s="24">
        <v>0</v>
      </c>
      <c r="H22" s="24">
        <v>0</v>
      </c>
      <c r="I22" s="25">
        <v>0</v>
      </c>
      <c r="J22" s="75">
        <v>46054</v>
      </c>
    </row>
    <row r="23" spans="1:10" x14ac:dyDescent="0.3">
      <c r="A23" s="20">
        <v>1203</v>
      </c>
      <c r="B23" s="20" t="s">
        <v>67</v>
      </c>
      <c r="C23" s="21" t="s">
        <v>151</v>
      </c>
      <c r="D23" s="23">
        <v>253</v>
      </c>
      <c r="E23" s="23">
        <v>5</v>
      </c>
      <c r="F23" s="24">
        <v>65</v>
      </c>
      <c r="G23" s="24">
        <v>145</v>
      </c>
      <c r="H23" s="24">
        <v>35</v>
      </c>
      <c r="I23" s="25">
        <v>8</v>
      </c>
      <c r="J23" s="75">
        <v>43891</v>
      </c>
    </row>
    <row r="24" spans="1:10" x14ac:dyDescent="0.3">
      <c r="A24" s="20">
        <v>1134</v>
      </c>
      <c r="B24" s="20" t="s">
        <v>42</v>
      </c>
      <c r="C24" s="21" t="s">
        <v>13</v>
      </c>
      <c r="D24" s="23">
        <v>5647</v>
      </c>
      <c r="E24" s="23">
        <v>-13</v>
      </c>
      <c r="F24" s="24">
        <v>3483</v>
      </c>
      <c r="G24" s="24">
        <v>1672</v>
      </c>
      <c r="H24" s="24">
        <v>398</v>
      </c>
      <c r="I24" s="25">
        <v>94</v>
      </c>
      <c r="J24" s="75">
        <v>42095</v>
      </c>
    </row>
    <row r="25" spans="1:10" x14ac:dyDescent="0.3">
      <c r="A25" s="20">
        <v>1206</v>
      </c>
      <c r="B25" s="20" t="s">
        <v>79</v>
      </c>
      <c r="C25" s="21" t="s">
        <v>152</v>
      </c>
      <c r="D25" s="23">
        <v>1176</v>
      </c>
      <c r="E25" s="23">
        <v>-4</v>
      </c>
      <c r="F25" s="24">
        <v>376</v>
      </c>
      <c r="G25" s="24">
        <v>658</v>
      </c>
      <c r="H25" s="24">
        <v>106</v>
      </c>
      <c r="I25" s="25">
        <v>36</v>
      </c>
      <c r="J25" s="75">
        <v>43891</v>
      </c>
    </row>
    <row r="26" spans="1:10" x14ac:dyDescent="0.3">
      <c r="A26" s="20">
        <v>1161</v>
      </c>
      <c r="B26" s="20" t="s">
        <v>42</v>
      </c>
      <c r="C26" s="30" t="s">
        <v>14</v>
      </c>
      <c r="D26" s="23">
        <v>7477</v>
      </c>
      <c r="E26" s="23">
        <v>11</v>
      </c>
      <c r="F26" s="24">
        <v>4040</v>
      </c>
      <c r="G26" s="24">
        <v>2794</v>
      </c>
      <c r="H26" s="24">
        <v>538</v>
      </c>
      <c r="I26" s="25">
        <v>105</v>
      </c>
      <c r="J26" s="75">
        <v>42767</v>
      </c>
    </row>
    <row r="27" spans="1:10" x14ac:dyDescent="0.3">
      <c r="A27" s="62">
        <v>1305</v>
      </c>
      <c r="B27" s="28" t="s">
        <v>210</v>
      </c>
      <c r="C27" s="31" t="s">
        <v>263</v>
      </c>
      <c r="D27" s="23">
        <v>37</v>
      </c>
      <c r="E27" s="23">
        <v>2</v>
      </c>
      <c r="F27" s="24">
        <v>18</v>
      </c>
      <c r="G27" s="24">
        <v>14</v>
      </c>
      <c r="H27" s="24">
        <v>5</v>
      </c>
      <c r="I27" s="25">
        <v>0</v>
      </c>
      <c r="J27" s="75">
        <v>45717</v>
      </c>
    </row>
    <row r="28" spans="1:10" x14ac:dyDescent="0.3">
      <c r="A28" s="20">
        <v>1221</v>
      </c>
      <c r="B28" s="20" t="s">
        <v>42</v>
      </c>
      <c r="C28" s="21" t="s">
        <v>168</v>
      </c>
      <c r="D28" s="23">
        <v>235</v>
      </c>
      <c r="E28" s="23">
        <v>-4</v>
      </c>
      <c r="F28" s="24">
        <v>93</v>
      </c>
      <c r="G28" s="24">
        <v>117</v>
      </c>
      <c r="H28" s="24">
        <v>22</v>
      </c>
      <c r="I28" s="25">
        <v>3</v>
      </c>
      <c r="J28" s="75">
        <v>44270</v>
      </c>
    </row>
    <row r="29" spans="1:10" x14ac:dyDescent="0.3">
      <c r="A29" s="20">
        <v>1004</v>
      </c>
      <c r="B29" s="20" t="s">
        <v>210</v>
      </c>
      <c r="C29" s="21" t="s">
        <v>280</v>
      </c>
      <c r="D29" s="23">
        <v>7934</v>
      </c>
      <c r="E29" s="23">
        <v>21</v>
      </c>
      <c r="F29" s="24">
        <v>2549</v>
      </c>
      <c r="G29" s="24">
        <v>4863</v>
      </c>
      <c r="H29" s="24">
        <v>137</v>
      </c>
      <c r="I29" s="25">
        <v>385</v>
      </c>
      <c r="J29" s="75">
        <v>40148</v>
      </c>
    </row>
    <row r="30" spans="1:10" x14ac:dyDescent="0.3">
      <c r="A30" s="28">
        <v>1269</v>
      </c>
      <c r="B30" s="26" t="s">
        <v>111</v>
      </c>
      <c r="C30" s="27" t="s">
        <v>212</v>
      </c>
      <c r="D30" s="23">
        <v>330</v>
      </c>
      <c r="E30" s="23">
        <v>0</v>
      </c>
      <c r="F30" s="24">
        <v>108</v>
      </c>
      <c r="G30" s="24">
        <v>113</v>
      </c>
      <c r="H30" s="24">
        <v>52</v>
      </c>
      <c r="I30" s="25">
        <v>57</v>
      </c>
      <c r="J30" s="75">
        <v>44958</v>
      </c>
    </row>
    <row r="31" spans="1:10" x14ac:dyDescent="0.3">
      <c r="A31" s="20">
        <v>1025</v>
      </c>
      <c r="B31" s="20" t="s">
        <v>111</v>
      </c>
      <c r="C31" s="21" t="s">
        <v>15</v>
      </c>
      <c r="D31" s="23">
        <v>866</v>
      </c>
      <c r="E31" s="23">
        <v>-1</v>
      </c>
      <c r="F31" s="24">
        <v>308</v>
      </c>
      <c r="G31" s="24">
        <v>454</v>
      </c>
      <c r="H31" s="24">
        <v>73</v>
      </c>
      <c r="I31" s="25">
        <v>31</v>
      </c>
      <c r="J31" s="75">
        <v>40148</v>
      </c>
    </row>
    <row r="32" spans="1:10" x14ac:dyDescent="0.3">
      <c r="A32" s="28">
        <v>1270</v>
      </c>
      <c r="B32" s="26" t="s">
        <v>210</v>
      </c>
      <c r="C32" s="27" t="s">
        <v>213</v>
      </c>
      <c r="D32" s="23">
        <v>397</v>
      </c>
      <c r="E32" s="23">
        <v>11</v>
      </c>
      <c r="F32" s="24">
        <v>114</v>
      </c>
      <c r="G32" s="24">
        <v>181</v>
      </c>
      <c r="H32" s="24">
        <v>83</v>
      </c>
      <c r="I32" s="25">
        <v>19</v>
      </c>
      <c r="J32" s="75">
        <v>44958</v>
      </c>
    </row>
    <row r="33" spans="1:10" x14ac:dyDescent="0.3">
      <c r="A33" s="20">
        <v>1150</v>
      </c>
      <c r="B33" s="20" t="s">
        <v>67</v>
      </c>
      <c r="C33" s="21" t="s">
        <v>16</v>
      </c>
      <c r="D33" s="23">
        <v>460</v>
      </c>
      <c r="E33" s="23">
        <v>7</v>
      </c>
      <c r="F33" s="24">
        <v>137</v>
      </c>
      <c r="G33" s="24">
        <v>272</v>
      </c>
      <c r="H33" s="24">
        <v>46</v>
      </c>
      <c r="I33" s="25">
        <v>5</v>
      </c>
      <c r="J33" s="75">
        <v>42401</v>
      </c>
    </row>
    <row r="34" spans="1:10" x14ac:dyDescent="0.3">
      <c r="A34" s="20">
        <v>1042</v>
      </c>
      <c r="B34" s="20" t="s">
        <v>210</v>
      </c>
      <c r="C34" s="21" t="s">
        <v>17</v>
      </c>
      <c r="D34" s="23">
        <v>14513</v>
      </c>
      <c r="E34" s="23">
        <v>55</v>
      </c>
      <c r="F34" s="24">
        <v>4583</v>
      </c>
      <c r="G34" s="24">
        <v>9325</v>
      </c>
      <c r="H34" s="24">
        <v>288</v>
      </c>
      <c r="I34" s="25">
        <v>317</v>
      </c>
      <c r="J34" s="75">
        <v>40148</v>
      </c>
    </row>
    <row r="35" spans="1:10" x14ac:dyDescent="0.3">
      <c r="A35" s="20">
        <v>1167</v>
      </c>
      <c r="B35" s="20" t="s">
        <v>210</v>
      </c>
      <c r="C35" s="21" t="s">
        <v>18</v>
      </c>
      <c r="D35" s="23">
        <v>106</v>
      </c>
      <c r="E35" s="23">
        <v>0</v>
      </c>
      <c r="F35" s="24">
        <v>34</v>
      </c>
      <c r="G35" s="24">
        <v>48</v>
      </c>
      <c r="H35" s="24">
        <v>23</v>
      </c>
      <c r="I35" s="25">
        <v>1</v>
      </c>
      <c r="J35" s="75">
        <v>43132</v>
      </c>
    </row>
    <row r="36" spans="1:10" x14ac:dyDescent="0.3">
      <c r="A36" s="20">
        <v>1328</v>
      </c>
      <c r="B36" s="26" t="s">
        <v>148</v>
      </c>
      <c r="C36" s="27" t="s">
        <v>284</v>
      </c>
      <c r="D36" s="23">
        <v>192</v>
      </c>
      <c r="E36" s="23">
        <v>42</v>
      </c>
      <c r="F36" s="24">
        <v>86</v>
      </c>
      <c r="G36" s="24">
        <v>52</v>
      </c>
      <c r="H36" s="24">
        <v>53</v>
      </c>
      <c r="I36" s="25">
        <v>1</v>
      </c>
      <c r="J36" s="75">
        <v>46054</v>
      </c>
    </row>
    <row r="37" spans="1:10" x14ac:dyDescent="0.3">
      <c r="A37" s="20">
        <v>1088</v>
      </c>
      <c r="B37" s="20" t="s">
        <v>210</v>
      </c>
      <c r="C37" s="21" t="s">
        <v>19</v>
      </c>
      <c r="D37" s="23">
        <v>2036</v>
      </c>
      <c r="E37" s="23">
        <v>8</v>
      </c>
      <c r="F37" s="24">
        <v>626</v>
      </c>
      <c r="G37" s="24">
        <v>1256</v>
      </c>
      <c r="H37" s="24">
        <v>105</v>
      </c>
      <c r="I37" s="25">
        <v>49</v>
      </c>
      <c r="J37" s="75">
        <v>40909</v>
      </c>
    </row>
    <row r="38" spans="1:10" x14ac:dyDescent="0.3">
      <c r="A38" s="20">
        <v>1143</v>
      </c>
      <c r="B38" s="20" t="s">
        <v>210</v>
      </c>
      <c r="C38" s="21" t="s">
        <v>20</v>
      </c>
      <c r="D38" s="23">
        <v>797</v>
      </c>
      <c r="E38" s="23">
        <v>4</v>
      </c>
      <c r="F38" s="24">
        <v>242</v>
      </c>
      <c r="G38" s="24">
        <v>479</v>
      </c>
      <c r="H38" s="24">
        <v>71</v>
      </c>
      <c r="I38" s="25">
        <v>5</v>
      </c>
      <c r="J38" s="75">
        <v>42095</v>
      </c>
    </row>
    <row r="39" spans="1:10" x14ac:dyDescent="0.3">
      <c r="A39" s="20">
        <v>1228</v>
      </c>
      <c r="B39" s="20" t="s">
        <v>79</v>
      </c>
      <c r="C39" s="21" t="s">
        <v>169</v>
      </c>
      <c r="D39" s="23">
        <v>408</v>
      </c>
      <c r="E39" s="23">
        <v>-1</v>
      </c>
      <c r="F39" s="24">
        <v>113</v>
      </c>
      <c r="G39" s="24">
        <v>239</v>
      </c>
      <c r="H39" s="24">
        <v>53</v>
      </c>
      <c r="I39" s="25">
        <v>3</v>
      </c>
      <c r="J39" s="75">
        <v>44270</v>
      </c>
    </row>
    <row r="40" spans="1:10" x14ac:dyDescent="0.3">
      <c r="A40" s="20">
        <v>1132</v>
      </c>
      <c r="B40" s="20" t="s">
        <v>210</v>
      </c>
      <c r="C40" s="21" t="s">
        <v>21</v>
      </c>
      <c r="D40" s="23">
        <v>650</v>
      </c>
      <c r="E40" s="23">
        <v>-11</v>
      </c>
      <c r="F40" s="24">
        <v>517</v>
      </c>
      <c r="G40" s="24">
        <v>102</v>
      </c>
      <c r="H40" s="24">
        <v>24</v>
      </c>
      <c r="I40" s="25">
        <v>7</v>
      </c>
      <c r="J40" s="75">
        <v>41730</v>
      </c>
    </row>
    <row r="41" spans="1:10" x14ac:dyDescent="0.3">
      <c r="A41" s="20">
        <v>1198</v>
      </c>
      <c r="B41" s="20" t="s">
        <v>42</v>
      </c>
      <c r="C41" s="21" t="s">
        <v>153</v>
      </c>
      <c r="D41" s="23">
        <v>714</v>
      </c>
      <c r="E41" s="23">
        <v>4</v>
      </c>
      <c r="F41" s="24">
        <v>264</v>
      </c>
      <c r="G41" s="24">
        <v>368</v>
      </c>
      <c r="H41" s="24">
        <v>75</v>
      </c>
      <c r="I41" s="25">
        <v>7</v>
      </c>
      <c r="J41" s="75">
        <v>43891</v>
      </c>
    </row>
    <row r="42" spans="1:10" x14ac:dyDescent="0.3">
      <c r="A42" s="20">
        <v>1191</v>
      </c>
      <c r="B42" s="20" t="s">
        <v>148</v>
      </c>
      <c r="C42" s="21" t="s">
        <v>149</v>
      </c>
      <c r="D42" s="23">
        <v>1293</v>
      </c>
      <c r="E42" s="23">
        <v>263</v>
      </c>
      <c r="F42" s="24">
        <v>383</v>
      </c>
      <c r="G42" s="24">
        <v>708</v>
      </c>
      <c r="H42" s="24">
        <v>197</v>
      </c>
      <c r="I42" s="25">
        <v>5</v>
      </c>
      <c r="J42" s="75">
        <v>43525</v>
      </c>
    </row>
    <row r="43" spans="1:10" x14ac:dyDescent="0.3">
      <c r="A43" s="20">
        <v>1005</v>
      </c>
      <c r="B43" s="20" t="s">
        <v>210</v>
      </c>
      <c r="C43" s="21" t="s">
        <v>22</v>
      </c>
      <c r="D43" s="23">
        <v>3105</v>
      </c>
      <c r="E43" s="23">
        <v>8</v>
      </c>
      <c r="F43" s="24">
        <v>809</v>
      </c>
      <c r="G43" s="24">
        <v>1948</v>
      </c>
      <c r="H43" s="24">
        <v>174</v>
      </c>
      <c r="I43" s="25">
        <v>174</v>
      </c>
      <c r="J43" s="75">
        <v>40148</v>
      </c>
    </row>
    <row r="44" spans="1:10" x14ac:dyDescent="0.3">
      <c r="A44" s="20">
        <v>1131</v>
      </c>
      <c r="B44" s="20" t="s">
        <v>53</v>
      </c>
      <c r="C44" s="21" t="s">
        <v>23</v>
      </c>
      <c r="D44" s="23">
        <v>5870</v>
      </c>
      <c r="E44" s="23">
        <v>3</v>
      </c>
      <c r="F44" s="24">
        <v>1643</v>
      </c>
      <c r="G44" s="24">
        <v>3702</v>
      </c>
      <c r="H44" s="24">
        <v>486</v>
      </c>
      <c r="I44" s="25">
        <v>39</v>
      </c>
      <c r="J44" s="75">
        <v>41760</v>
      </c>
    </row>
    <row r="45" spans="1:10" x14ac:dyDescent="0.3">
      <c r="A45" s="20">
        <v>2</v>
      </c>
      <c r="B45" s="20" t="s">
        <v>210</v>
      </c>
      <c r="C45" s="21" t="s">
        <v>24</v>
      </c>
      <c r="D45" s="23">
        <v>29901</v>
      </c>
      <c r="E45" s="23">
        <v>178</v>
      </c>
      <c r="F45" s="24">
        <v>10783</v>
      </c>
      <c r="G45" s="24">
        <v>14523</v>
      </c>
      <c r="H45" s="24">
        <v>4117</v>
      </c>
      <c r="I45" s="25">
        <v>478</v>
      </c>
      <c r="J45" s="75"/>
    </row>
    <row r="46" spans="1:10" x14ac:dyDescent="0.3">
      <c r="A46" s="20">
        <v>1159</v>
      </c>
      <c r="B46" s="20" t="s">
        <v>210</v>
      </c>
      <c r="C46" s="21" t="s">
        <v>25</v>
      </c>
      <c r="D46" s="23">
        <v>645</v>
      </c>
      <c r="E46" s="23">
        <v>1</v>
      </c>
      <c r="F46" s="24">
        <v>217</v>
      </c>
      <c r="G46" s="24">
        <v>351</v>
      </c>
      <c r="H46" s="24">
        <v>74</v>
      </c>
      <c r="I46" s="25">
        <v>3</v>
      </c>
      <c r="J46" s="75">
        <v>42767</v>
      </c>
    </row>
    <row r="47" spans="1:10" x14ac:dyDescent="0.3">
      <c r="A47" s="20">
        <v>1158</v>
      </c>
      <c r="B47" s="20" t="s">
        <v>112</v>
      </c>
      <c r="C47" s="21" t="s">
        <v>26</v>
      </c>
      <c r="D47" s="23">
        <v>316</v>
      </c>
      <c r="E47" s="23">
        <v>0</v>
      </c>
      <c r="F47" s="24">
        <v>111</v>
      </c>
      <c r="G47" s="24">
        <v>173</v>
      </c>
      <c r="H47" s="24">
        <v>28</v>
      </c>
      <c r="I47" s="25">
        <v>4</v>
      </c>
      <c r="J47" s="75">
        <v>42767</v>
      </c>
    </row>
    <row r="48" spans="1:10" x14ac:dyDescent="0.3">
      <c r="A48" s="28">
        <v>1271</v>
      </c>
      <c r="B48" s="26" t="s">
        <v>209</v>
      </c>
      <c r="C48" s="27" t="s">
        <v>214</v>
      </c>
      <c r="D48" s="23">
        <v>97</v>
      </c>
      <c r="E48" s="23">
        <v>0</v>
      </c>
      <c r="F48" s="24">
        <v>26</v>
      </c>
      <c r="G48" s="24">
        <v>42</v>
      </c>
      <c r="H48" s="24">
        <v>21</v>
      </c>
      <c r="I48" s="25">
        <v>8</v>
      </c>
      <c r="J48" s="75">
        <v>44958</v>
      </c>
    </row>
    <row r="49" spans="1:10" x14ac:dyDescent="0.3">
      <c r="A49" s="20">
        <v>1043</v>
      </c>
      <c r="B49" s="20" t="s">
        <v>210</v>
      </c>
      <c r="C49" s="21" t="s">
        <v>27</v>
      </c>
      <c r="D49" s="23">
        <v>5258</v>
      </c>
      <c r="E49" s="23">
        <v>19</v>
      </c>
      <c r="F49" s="24">
        <v>2011</v>
      </c>
      <c r="G49" s="24">
        <v>2949</v>
      </c>
      <c r="H49" s="24">
        <v>148</v>
      </c>
      <c r="I49" s="25">
        <v>150</v>
      </c>
      <c r="J49" s="75">
        <v>40148</v>
      </c>
    </row>
    <row r="50" spans="1:10" x14ac:dyDescent="0.3">
      <c r="A50" s="20">
        <v>1325</v>
      </c>
      <c r="B50" s="26" t="s">
        <v>131</v>
      </c>
      <c r="C50" s="27" t="s">
        <v>285</v>
      </c>
      <c r="D50" s="23">
        <v>41</v>
      </c>
      <c r="E50" s="23">
        <v>15</v>
      </c>
      <c r="F50" s="24">
        <v>25</v>
      </c>
      <c r="G50" s="24">
        <v>6</v>
      </c>
      <c r="H50" s="24">
        <v>10</v>
      </c>
      <c r="I50" s="25">
        <v>0</v>
      </c>
      <c r="J50" s="75">
        <v>46054</v>
      </c>
    </row>
    <row r="51" spans="1:10" x14ac:dyDescent="0.3">
      <c r="A51" s="20">
        <v>1172</v>
      </c>
      <c r="B51" s="20" t="s">
        <v>10</v>
      </c>
      <c r="C51" s="21" t="s">
        <v>28</v>
      </c>
      <c r="D51" s="23">
        <v>850</v>
      </c>
      <c r="E51" s="23">
        <v>1</v>
      </c>
      <c r="F51" s="24">
        <v>288</v>
      </c>
      <c r="G51" s="24">
        <v>415</v>
      </c>
      <c r="H51" s="24">
        <v>94</v>
      </c>
      <c r="I51" s="25">
        <v>53</v>
      </c>
      <c r="J51" s="75">
        <v>43132</v>
      </c>
    </row>
    <row r="52" spans="1:10" x14ac:dyDescent="0.3">
      <c r="A52" s="20">
        <v>1006</v>
      </c>
      <c r="B52" s="20" t="s">
        <v>210</v>
      </c>
      <c r="C52" s="21" t="s">
        <v>29</v>
      </c>
      <c r="D52" s="23">
        <v>3568</v>
      </c>
      <c r="E52" s="23">
        <v>17</v>
      </c>
      <c r="F52" s="24">
        <v>1278</v>
      </c>
      <c r="G52" s="24">
        <v>1913</v>
      </c>
      <c r="H52" s="24">
        <v>252</v>
      </c>
      <c r="I52" s="25">
        <v>125</v>
      </c>
      <c r="J52" s="75">
        <v>40148</v>
      </c>
    </row>
    <row r="53" spans="1:10" x14ac:dyDescent="0.3">
      <c r="A53" s="20">
        <v>1178</v>
      </c>
      <c r="B53" s="20" t="s">
        <v>112</v>
      </c>
      <c r="C53" s="21" t="s">
        <v>30</v>
      </c>
      <c r="D53" s="23">
        <v>1522</v>
      </c>
      <c r="E53" s="23">
        <v>9</v>
      </c>
      <c r="F53" s="24">
        <v>507</v>
      </c>
      <c r="G53" s="24">
        <v>817</v>
      </c>
      <c r="H53" s="24">
        <v>187</v>
      </c>
      <c r="I53" s="25">
        <v>11</v>
      </c>
      <c r="J53" s="75">
        <v>43435</v>
      </c>
    </row>
    <row r="54" spans="1:10" x14ac:dyDescent="0.3">
      <c r="A54" s="20">
        <v>1007</v>
      </c>
      <c r="B54" s="20" t="s">
        <v>210</v>
      </c>
      <c r="C54" s="21" t="s">
        <v>31</v>
      </c>
      <c r="D54" s="23">
        <v>621</v>
      </c>
      <c r="E54" s="23">
        <v>1</v>
      </c>
      <c r="F54" s="24">
        <v>189</v>
      </c>
      <c r="G54" s="24">
        <v>314</v>
      </c>
      <c r="H54" s="24">
        <v>48</v>
      </c>
      <c r="I54" s="25">
        <v>70</v>
      </c>
      <c r="J54" s="75">
        <v>40179</v>
      </c>
    </row>
    <row r="55" spans="1:10" x14ac:dyDescent="0.3">
      <c r="A55" s="20">
        <v>1045</v>
      </c>
      <c r="B55" s="20" t="s">
        <v>79</v>
      </c>
      <c r="C55" s="21" t="s">
        <v>32</v>
      </c>
      <c r="D55" s="23">
        <v>723</v>
      </c>
      <c r="E55" s="23">
        <v>-1</v>
      </c>
      <c r="F55" s="24">
        <v>272</v>
      </c>
      <c r="G55" s="24">
        <v>381</v>
      </c>
      <c r="H55" s="24">
        <v>36</v>
      </c>
      <c r="I55" s="25">
        <v>34</v>
      </c>
      <c r="J55" s="75">
        <v>40238</v>
      </c>
    </row>
    <row r="56" spans="1:10" x14ac:dyDescent="0.3">
      <c r="A56" s="20">
        <v>1052</v>
      </c>
      <c r="B56" s="20" t="s">
        <v>210</v>
      </c>
      <c r="C56" s="21" t="s">
        <v>33</v>
      </c>
      <c r="D56" s="23">
        <v>1782</v>
      </c>
      <c r="E56" s="23">
        <v>10</v>
      </c>
      <c r="F56" s="24">
        <v>587</v>
      </c>
      <c r="G56" s="24">
        <v>1051</v>
      </c>
      <c r="H56" s="24">
        <v>78</v>
      </c>
      <c r="I56" s="25">
        <v>66</v>
      </c>
      <c r="J56" s="75">
        <v>42095</v>
      </c>
    </row>
    <row r="57" spans="1:10" x14ac:dyDescent="0.3">
      <c r="A57" s="20">
        <v>1304</v>
      </c>
      <c r="B57" s="20" t="str">
        <f>VLOOKUP(A57,[1]נוכחיים!$A:$H,8,0)</f>
        <v>אנשים עם מוגבלות</v>
      </c>
      <c r="C57" s="21" t="s">
        <v>237</v>
      </c>
      <c r="D57" s="23">
        <v>150</v>
      </c>
      <c r="E57" s="23">
        <v>3</v>
      </c>
      <c r="F57" s="24">
        <v>62</v>
      </c>
      <c r="G57" s="24">
        <v>64</v>
      </c>
      <c r="H57" s="24">
        <v>19</v>
      </c>
      <c r="I57" s="25">
        <v>5</v>
      </c>
      <c r="J57" s="75">
        <v>45323</v>
      </c>
    </row>
    <row r="58" spans="1:10" x14ac:dyDescent="0.3">
      <c r="A58" s="20">
        <v>1089</v>
      </c>
      <c r="B58" s="20" t="s">
        <v>210</v>
      </c>
      <c r="C58" s="21" t="s">
        <v>34</v>
      </c>
      <c r="D58" s="23">
        <v>2058</v>
      </c>
      <c r="E58" s="23">
        <v>11</v>
      </c>
      <c r="F58" s="24">
        <v>730</v>
      </c>
      <c r="G58" s="24">
        <v>1179</v>
      </c>
      <c r="H58" s="24">
        <v>89</v>
      </c>
      <c r="I58" s="25">
        <v>60</v>
      </c>
      <c r="J58" s="75">
        <v>40909</v>
      </c>
    </row>
    <row r="59" spans="1:10" x14ac:dyDescent="0.3">
      <c r="A59" s="20">
        <v>1021</v>
      </c>
      <c r="B59" s="20" t="s">
        <v>79</v>
      </c>
      <c r="C59" s="21" t="s">
        <v>35</v>
      </c>
      <c r="D59" s="23">
        <v>4832</v>
      </c>
      <c r="E59" s="23">
        <v>-6</v>
      </c>
      <c r="F59" s="24">
        <v>1588</v>
      </c>
      <c r="G59" s="24">
        <v>2913</v>
      </c>
      <c r="H59" s="24">
        <v>153</v>
      </c>
      <c r="I59" s="25">
        <v>178</v>
      </c>
      <c r="J59" s="75">
        <v>40148</v>
      </c>
    </row>
    <row r="60" spans="1:10" x14ac:dyDescent="0.3">
      <c r="A60" s="20">
        <v>1196</v>
      </c>
      <c r="B60" s="20" t="s">
        <v>210</v>
      </c>
      <c r="C60" s="21" t="s">
        <v>154</v>
      </c>
      <c r="D60" s="23">
        <v>428</v>
      </c>
      <c r="E60" s="23">
        <v>4</v>
      </c>
      <c r="F60" s="24">
        <v>138</v>
      </c>
      <c r="G60" s="24">
        <v>129</v>
      </c>
      <c r="H60" s="24">
        <v>150</v>
      </c>
      <c r="I60" s="25">
        <v>11</v>
      </c>
      <c r="J60" s="75">
        <v>43891</v>
      </c>
    </row>
    <row r="61" spans="1:10" x14ac:dyDescent="0.3">
      <c r="A61" s="20">
        <v>1118</v>
      </c>
      <c r="B61" s="20" t="s">
        <v>79</v>
      </c>
      <c r="C61" s="21" t="s">
        <v>36</v>
      </c>
      <c r="D61" s="23">
        <v>580</v>
      </c>
      <c r="E61" s="23">
        <v>0</v>
      </c>
      <c r="F61" s="24">
        <v>197</v>
      </c>
      <c r="G61" s="24">
        <v>326</v>
      </c>
      <c r="H61" s="24">
        <v>40</v>
      </c>
      <c r="I61" s="25">
        <v>17</v>
      </c>
      <c r="J61" s="75">
        <v>41730</v>
      </c>
    </row>
    <row r="62" spans="1:10" x14ac:dyDescent="0.3">
      <c r="A62" s="20">
        <v>1116</v>
      </c>
      <c r="B62" s="20" t="s">
        <v>79</v>
      </c>
      <c r="C62" s="21" t="s">
        <v>37</v>
      </c>
      <c r="D62" s="23">
        <v>351</v>
      </c>
      <c r="E62" s="23">
        <v>2</v>
      </c>
      <c r="F62" s="24">
        <v>104</v>
      </c>
      <c r="G62" s="24">
        <v>190</v>
      </c>
      <c r="H62" s="24">
        <v>45</v>
      </c>
      <c r="I62" s="25">
        <v>12</v>
      </c>
      <c r="J62" s="75">
        <v>41730</v>
      </c>
    </row>
    <row r="63" spans="1:10" x14ac:dyDescent="0.3">
      <c r="A63" s="28">
        <v>1266</v>
      </c>
      <c r="B63" s="26" t="s">
        <v>67</v>
      </c>
      <c r="C63" s="27" t="s">
        <v>215</v>
      </c>
      <c r="D63" s="23">
        <v>120</v>
      </c>
      <c r="E63" s="23">
        <v>8</v>
      </c>
      <c r="F63" s="24">
        <v>44</v>
      </c>
      <c r="G63" s="24">
        <v>41</v>
      </c>
      <c r="H63" s="24">
        <v>22</v>
      </c>
      <c r="I63" s="25">
        <v>13</v>
      </c>
      <c r="J63" s="75">
        <v>44958</v>
      </c>
    </row>
    <row r="64" spans="1:10" x14ac:dyDescent="0.3">
      <c r="A64" s="20">
        <v>1110</v>
      </c>
      <c r="B64" s="20" t="s">
        <v>42</v>
      </c>
      <c r="C64" s="21" t="s">
        <v>255</v>
      </c>
      <c r="D64" s="23">
        <v>606</v>
      </c>
      <c r="E64" s="23">
        <v>0</v>
      </c>
      <c r="F64" s="24">
        <v>211</v>
      </c>
      <c r="G64" s="24">
        <v>353</v>
      </c>
      <c r="H64" s="24">
        <v>36</v>
      </c>
      <c r="I64" s="25">
        <v>6</v>
      </c>
      <c r="J64" s="75">
        <v>41306</v>
      </c>
    </row>
    <row r="65" spans="1:10" x14ac:dyDescent="0.3">
      <c r="A65" s="62">
        <v>1307</v>
      </c>
      <c r="B65" s="28" t="s">
        <v>210</v>
      </c>
      <c r="C65" s="31" t="s">
        <v>264</v>
      </c>
      <c r="D65" s="23">
        <v>22</v>
      </c>
      <c r="E65" s="23">
        <v>0</v>
      </c>
      <c r="F65" s="24">
        <v>7</v>
      </c>
      <c r="G65" s="24">
        <v>9</v>
      </c>
      <c r="H65" s="24">
        <v>6</v>
      </c>
      <c r="I65" s="25">
        <v>0</v>
      </c>
      <c r="J65" s="75">
        <v>45717</v>
      </c>
    </row>
    <row r="66" spans="1:10" x14ac:dyDescent="0.3">
      <c r="A66" s="20">
        <v>1051</v>
      </c>
      <c r="B66" s="20" t="s">
        <v>10</v>
      </c>
      <c r="C66" s="21" t="s">
        <v>38</v>
      </c>
      <c r="D66" s="23">
        <v>5923</v>
      </c>
      <c r="E66" s="23">
        <v>-128</v>
      </c>
      <c r="F66" s="24">
        <v>5569</v>
      </c>
      <c r="G66" s="24">
        <v>298</v>
      </c>
      <c r="H66" s="24">
        <v>43</v>
      </c>
      <c r="I66" s="25">
        <v>13</v>
      </c>
      <c r="J66" s="75">
        <v>41730</v>
      </c>
    </row>
    <row r="67" spans="1:10" x14ac:dyDescent="0.3">
      <c r="A67" s="20">
        <v>1176</v>
      </c>
      <c r="B67" s="20" t="s">
        <v>79</v>
      </c>
      <c r="C67" s="21" t="s">
        <v>39</v>
      </c>
      <c r="D67" s="23">
        <v>448</v>
      </c>
      <c r="E67" s="23">
        <v>2</v>
      </c>
      <c r="F67" s="24">
        <v>142</v>
      </c>
      <c r="G67" s="24">
        <v>249</v>
      </c>
      <c r="H67" s="24">
        <v>53</v>
      </c>
      <c r="I67" s="25">
        <v>4</v>
      </c>
      <c r="J67" s="75">
        <v>43132</v>
      </c>
    </row>
    <row r="68" spans="1:10" x14ac:dyDescent="0.3">
      <c r="A68" s="28">
        <v>1272</v>
      </c>
      <c r="B68" s="26" t="s">
        <v>10</v>
      </c>
      <c r="C68" s="27" t="s">
        <v>216</v>
      </c>
      <c r="D68" s="23">
        <v>66</v>
      </c>
      <c r="E68" s="23">
        <v>0</v>
      </c>
      <c r="F68" s="24">
        <v>27</v>
      </c>
      <c r="G68" s="24">
        <v>28</v>
      </c>
      <c r="H68" s="24">
        <v>10</v>
      </c>
      <c r="I68" s="25">
        <v>1</v>
      </c>
      <c r="J68" s="75">
        <v>44958</v>
      </c>
    </row>
    <row r="69" spans="1:10" x14ac:dyDescent="0.3">
      <c r="A69" s="20">
        <v>1037</v>
      </c>
      <c r="B69" s="20" t="s">
        <v>131</v>
      </c>
      <c r="C69" s="21" t="s">
        <v>40</v>
      </c>
      <c r="D69" s="23">
        <v>214</v>
      </c>
      <c r="E69" s="23">
        <v>0</v>
      </c>
      <c r="F69" s="24">
        <v>63</v>
      </c>
      <c r="G69" s="24">
        <v>132</v>
      </c>
      <c r="H69" s="24">
        <v>16</v>
      </c>
      <c r="I69" s="25">
        <v>3</v>
      </c>
      <c r="J69" s="75">
        <v>40148</v>
      </c>
    </row>
    <row r="70" spans="1:10" x14ac:dyDescent="0.3">
      <c r="A70" s="20">
        <v>1008</v>
      </c>
      <c r="B70" s="20" t="s">
        <v>210</v>
      </c>
      <c r="C70" s="21" t="s">
        <v>41</v>
      </c>
      <c r="D70" s="23">
        <v>939</v>
      </c>
      <c r="E70" s="23">
        <v>2</v>
      </c>
      <c r="F70" s="24">
        <v>237</v>
      </c>
      <c r="G70" s="24">
        <v>625</v>
      </c>
      <c r="H70" s="24">
        <v>45</v>
      </c>
      <c r="I70" s="25">
        <v>32</v>
      </c>
      <c r="J70" s="75">
        <v>40148</v>
      </c>
    </row>
    <row r="71" spans="1:10" x14ac:dyDescent="0.3">
      <c r="A71" s="20">
        <v>3</v>
      </c>
      <c r="B71" s="20" t="s">
        <v>42</v>
      </c>
      <c r="C71" s="21" t="s">
        <v>42</v>
      </c>
      <c r="D71" s="23">
        <v>17192</v>
      </c>
      <c r="E71" s="23">
        <v>216</v>
      </c>
      <c r="F71" s="24">
        <v>5964</v>
      </c>
      <c r="G71" s="24">
        <v>8900</v>
      </c>
      <c r="H71" s="24">
        <v>2058</v>
      </c>
      <c r="I71" s="25">
        <v>270</v>
      </c>
      <c r="J71" s="75"/>
    </row>
    <row r="72" spans="1:10" x14ac:dyDescent="0.3">
      <c r="A72" s="20">
        <v>1334</v>
      </c>
      <c r="B72" s="26" t="s">
        <v>148</v>
      </c>
      <c r="C72" s="27" t="s">
        <v>286</v>
      </c>
      <c r="D72" s="23">
        <v>806</v>
      </c>
      <c r="E72" s="23">
        <v>319</v>
      </c>
      <c r="F72" s="24">
        <v>402</v>
      </c>
      <c r="G72" s="24">
        <v>245</v>
      </c>
      <c r="H72" s="24">
        <v>159</v>
      </c>
      <c r="I72" s="25">
        <v>0</v>
      </c>
      <c r="J72" s="75">
        <v>46054</v>
      </c>
    </row>
    <row r="73" spans="1:10" x14ac:dyDescent="0.3">
      <c r="A73" s="62">
        <v>1312</v>
      </c>
      <c r="B73" s="28" t="s">
        <v>42</v>
      </c>
      <c r="C73" s="31" t="s">
        <v>265</v>
      </c>
      <c r="D73" s="23">
        <v>170</v>
      </c>
      <c r="E73" s="23">
        <v>-1</v>
      </c>
      <c r="F73" s="24">
        <v>83</v>
      </c>
      <c r="G73" s="24">
        <v>45</v>
      </c>
      <c r="H73" s="24">
        <v>42</v>
      </c>
      <c r="I73" s="25">
        <v>0</v>
      </c>
      <c r="J73" s="75">
        <v>45717</v>
      </c>
    </row>
    <row r="74" spans="1:10" x14ac:dyDescent="0.3">
      <c r="A74" s="20">
        <v>1241</v>
      </c>
      <c r="B74" s="20" t="s">
        <v>131</v>
      </c>
      <c r="C74" s="21" t="s">
        <v>170</v>
      </c>
      <c r="D74" s="23">
        <v>179</v>
      </c>
      <c r="E74" s="23">
        <v>3</v>
      </c>
      <c r="F74" s="24">
        <v>69</v>
      </c>
      <c r="G74" s="24">
        <v>74</v>
      </c>
      <c r="H74" s="24">
        <v>31</v>
      </c>
      <c r="I74" s="25">
        <v>5</v>
      </c>
      <c r="J74" s="75">
        <v>44270</v>
      </c>
    </row>
    <row r="75" spans="1:10" x14ac:dyDescent="0.3">
      <c r="A75" s="20">
        <v>1234</v>
      </c>
      <c r="B75" s="20" t="s">
        <v>111</v>
      </c>
      <c r="C75" s="21" t="s">
        <v>171</v>
      </c>
      <c r="D75" s="23">
        <v>1078</v>
      </c>
      <c r="E75" s="23">
        <v>9</v>
      </c>
      <c r="F75" s="24">
        <v>461</v>
      </c>
      <c r="G75" s="24">
        <v>447</v>
      </c>
      <c r="H75" s="24">
        <v>145</v>
      </c>
      <c r="I75" s="25">
        <v>25</v>
      </c>
      <c r="J75" s="75">
        <v>44270</v>
      </c>
    </row>
    <row r="76" spans="1:10" x14ac:dyDescent="0.3">
      <c r="A76" s="20">
        <v>1261</v>
      </c>
      <c r="B76" s="20" t="s">
        <v>111</v>
      </c>
      <c r="C76" s="22" t="s">
        <v>193</v>
      </c>
      <c r="D76" s="23">
        <v>97</v>
      </c>
      <c r="E76" s="23">
        <v>1</v>
      </c>
      <c r="F76" s="24">
        <v>27</v>
      </c>
      <c r="G76" s="24">
        <v>47</v>
      </c>
      <c r="H76" s="24">
        <v>8</v>
      </c>
      <c r="I76" s="25">
        <v>15</v>
      </c>
      <c r="J76" s="75">
        <v>44593</v>
      </c>
    </row>
    <row r="77" spans="1:10" x14ac:dyDescent="0.3">
      <c r="A77" s="20">
        <v>1122</v>
      </c>
      <c r="B77" s="20" t="s">
        <v>79</v>
      </c>
      <c r="C77" s="21" t="s">
        <v>43</v>
      </c>
      <c r="D77" s="23">
        <v>252</v>
      </c>
      <c r="E77" s="23">
        <v>0</v>
      </c>
      <c r="F77" s="24">
        <v>83</v>
      </c>
      <c r="G77" s="24">
        <v>133</v>
      </c>
      <c r="H77" s="24">
        <v>28</v>
      </c>
      <c r="I77" s="25">
        <v>8</v>
      </c>
      <c r="J77" s="75">
        <v>41730</v>
      </c>
    </row>
    <row r="78" spans="1:10" x14ac:dyDescent="0.3">
      <c r="A78" s="20">
        <v>1292</v>
      </c>
      <c r="B78" s="20" t="str">
        <f>VLOOKUP(A78,[1]נוכחיים!$A:$H,8,0)</f>
        <v>רווחה ותעסוקה</v>
      </c>
      <c r="C78" s="21" t="s">
        <v>238</v>
      </c>
      <c r="D78" s="23">
        <v>238</v>
      </c>
      <c r="E78" s="23">
        <v>13</v>
      </c>
      <c r="F78" s="24">
        <v>70</v>
      </c>
      <c r="G78" s="24">
        <v>116</v>
      </c>
      <c r="H78" s="24">
        <v>34</v>
      </c>
      <c r="I78" s="25">
        <v>18</v>
      </c>
      <c r="J78" s="75">
        <v>45323</v>
      </c>
    </row>
    <row r="79" spans="1:10" x14ac:dyDescent="0.3">
      <c r="A79" s="20">
        <v>1064</v>
      </c>
      <c r="B79" s="20" t="s">
        <v>42</v>
      </c>
      <c r="C79" s="21" t="s">
        <v>44</v>
      </c>
      <c r="D79" s="23">
        <v>115493</v>
      </c>
      <c r="E79" s="23">
        <v>866</v>
      </c>
      <c r="F79" s="24">
        <v>54203</v>
      </c>
      <c r="G79" s="24">
        <v>59362</v>
      </c>
      <c r="H79" s="24">
        <v>1626</v>
      </c>
      <c r="I79" s="25">
        <v>302</v>
      </c>
      <c r="J79" s="75">
        <v>40391</v>
      </c>
    </row>
    <row r="80" spans="1:10" x14ac:dyDescent="0.3">
      <c r="A80" s="20">
        <v>1217</v>
      </c>
      <c r="B80" s="20" t="s">
        <v>210</v>
      </c>
      <c r="C80" s="21" t="s">
        <v>172</v>
      </c>
      <c r="D80" s="23">
        <v>123</v>
      </c>
      <c r="E80" s="23">
        <v>2</v>
      </c>
      <c r="F80" s="24">
        <v>52</v>
      </c>
      <c r="G80" s="24">
        <v>49</v>
      </c>
      <c r="H80" s="24">
        <v>19</v>
      </c>
      <c r="I80" s="25">
        <v>3</v>
      </c>
      <c r="J80" s="75">
        <v>44270</v>
      </c>
    </row>
    <row r="81" spans="1:10" x14ac:dyDescent="0.3">
      <c r="A81" s="20">
        <v>1163</v>
      </c>
      <c r="B81" s="20" t="s">
        <v>10</v>
      </c>
      <c r="C81" s="21" t="s">
        <v>45</v>
      </c>
      <c r="D81" s="23">
        <v>189</v>
      </c>
      <c r="E81" s="23">
        <v>1</v>
      </c>
      <c r="F81" s="24">
        <v>103</v>
      </c>
      <c r="G81" s="24">
        <v>55</v>
      </c>
      <c r="H81" s="24">
        <v>24</v>
      </c>
      <c r="I81" s="25">
        <v>7</v>
      </c>
      <c r="J81" s="75">
        <v>42767</v>
      </c>
    </row>
    <row r="82" spans="1:10" x14ac:dyDescent="0.3">
      <c r="A82" s="28">
        <v>1265</v>
      </c>
      <c r="B82" s="26" t="s">
        <v>209</v>
      </c>
      <c r="C82" s="27" t="s">
        <v>217</v>
      </c>
      <c r="D82" s="23">
        <v>500</v>
      </c>
      <c r="E82" s="23">
        <v>19</v>
      </c>
      <c r="F82" s="24">
        <v>185</v>
      </c>
      <c r="G82" s="24">
        <v>189</v>
      </c>
      <c r="H82" s="24">
        <v>118</v>
      </c>
      <c r="I82" s="25">
        <v>8</v>
      </c>
      <c r="J82" s="75">
        <v>44958</v>
      </c>
    </row>
    <row r="83" spans="1:10" x14ac:dyDescent="0.3">
      <c r="A83" s="20">
        <v>1124</v>
      </c>
      <c r="B83" s="20" t="s">
        <v>79</v>
      </c>
      <c r="C83" s="21" t="s">
        <v>46</v>
      </c>
      <c r="D83" s="23">
        <v>441</v>
      </c>
      <c r="E83" s="23">
        <v>-1</v>
      </c>
      <c r="F83" s="24">
        <v>151</v>
      </c>
      <c r="G83" s="24">
        <v>240</v>
      </c>
      <c r="H83" s="24">
        <v>41</v>
      </c>
      <c r="I83" s="25">
        <v>9</v>
      </c>
      <c r="J83" s="75">
        <v>41730</v>
      </c>
    </row>
    <row r="84" spans="1:10" x14ac:dyDescent="0.3">
      <c r="A84" s="20">
        <v>1162</v>
      </c>
      <c r="B84" s="20" t="s">
        <v>79</v>
      </c>
      <c r="C84" s="21" t="s">
        <v>47</v>
      </c>
      <c r="D84" s="23">
        <v>555</v>
      </c>
      <c r="E84" s="23">
        <v>1</v>
      </c>
      <c r="F84" s="24">
        <v>230</v>
      </c>
      <c r="G84" s="24">
        <v>261</v>
      </c>
      <c r="H84" s="24">
        <v>55</v>
      </c>
      <c r="I84" s="25">
        <v>9</v>
      </c>
      <c r="J84" s="75">
        <v>42767</v>
      </c>
    </row>
    <row r="85" spans="1:10" x14ac:dyDescent="0.3">
      <c r="A85" s="20">
        <v>1323</v>
      </c>
      <c r="B85" s="26" t="s">
        <v>53</v>
      </c>
      <c r="C85" s="27" t="s">
        <v>287</v>
      </c>
      <c r="D85" s="23">
        <v>46</v>
      </c>
      <c r="E85" s="23">
        <v>24</v>
      </c>
      <c r="F85" s="24">
        <v>12</v>
      </c>
      <c r="G85" s="24">
        <v>19</v>
      </c>
      <c r="H85" s="24">
        <v>14</v>
      </c>
      <c r="I85" s="25">
        <v>1</v>
      </c>
      <c r="J85" s="75">
        <v>46054</v>
      </c>
    </row>
    <row r="86" spans="1:10" x14ac:dyDescent="0.3">
      <c r="A86" s="62">
        <v>1306</v>
      </c>
      <c r="B86" s="28" t="s">
        <v>67</v>
      </c>
      <c r="C86" s="31" t="s">
        <v>266</v>
      </c>
      <c r="D86" s="23">
        <v>74</v>
      </c>
      <c r="E86" s="23">
        <v>2</v>
      </c>
      <c r="F86" s="24">
        <v>23</v>
      </c>
      <c r="G86" s="24">
        <v>33</v>
      </c>
      <c r="H86" s="24">
        <v>17</v>
      </c>
      <c r="I86" s="25">
        <v>1</v>
      </c>
      <c r="J86" s="75">
        <v>45717</v>
      </c>
    </row>
    <row r="87" spans="1:10" x14ac:dyDescent="0.3">
      <c r="A87" s="20">
        <v>1160</v>
      </c>
      <c r="B87" s="20" t="s">
        <v>79</v>
      </c>
      <c r="C87" s="30" t="s">
        <v>48</v>
      </c>
      <c r="D87" s="23">
        <v>478</v>
      </c>
      <c r="E87" s="23">
        <v>4</v>
      </c>
      <c r="F87" s="24">
        <v>161</v>
      </c>
      <c r="G87" s="24">
        <v>253</v>
      </c>
      <c r="H87" s="24">
        <v>62</v>
      </c>
      <c r="I87" s="25">
        <v>2</v>
      </c>
      <c r="J87" s="75">
        <v>42767</v>
      </c>
    </row>
    <row r="88" spans="1:10" x14ac:dyDescent="0.3">
      <c r="A88" s="20">
        <v>1251</v>
      </c>
      <c r="B88" s="20" t="s">
        <v>112</v>
      </c>
      <c r="C88" s="22" t="s">
        <v>194</v>
      </c>
      <c r="D88" s="23">
        <v>765</v>
      </c>
      <c r="E88" s="23">
        <v>35</v>
      </c>
      <c r="F88" s="24">
        <v>244</v>
      </c>
      <c r="G88" s="24">
        <v>368</v>
      </c>
      <c r="H88" s="24">
        <v>128</v>
      </c>
      <c r="I88" s="25">
        <v>25</v>
      </c>
      <c r="J88" s="75">
        <v>44593</v>
      </c>
    </row>
    <row r="89" spans="1:10" x14ac:dyDescent="0.3">
      <c r="A89" s="20">
        <v>1142</v>
      </c>
      <c r="B89" s="20" t="s">
        <v>10</v>
      </c>
      <c r="C89" s="21" t="s">
        <v>49</v>
      </c>
      <c r="D89" s="23">
        <v>3872</v>
      </c>
      <c r="E89" s="23">
        <v>23</v>
      </c>
      <c r="F89" s="24">
        <v>1656</v>
      </c>
      <c r="G89" s="24">
        <v>1674</v>
      </c>
      <c r="H89" s="24">
        <v>519</v>
      </c>
      <c r="I89" s="25">
        <v>23</v>
      </c>
      <c r="J89" s="75">
        <v>42095</v>
      </c>
    </row>
    <row r="90" spans="1:10" x14ac:dyDescent="0.3">
      <c r="A90" s="20">
        <v>1147</v>
      </c>
      <c r="B90" s="20" t="s">
        <v>112</v>
      </c>
      <c r="C90" s="21" t="s">
        <v>50</v>
      </c>
      <c r="D90" s="23">
        <v>1447</v>
      </c>
      <c r="E90" s="23">
        <v>9</v>
      </c>
      <c r="F90" s="24">
        <v>379</v>
      </c>
      <c r="G90" s="24">
        <v>794</v>
      </c>
      <c r="H90" s="24">
        <v>208</v>
      </c>
      <c r="I90" s="25">
        <v>66</v>
      </c>
      <c r="J90" s="75">
        <v>42248</v>
      </c>
    </row>
    <row r="91" spans="1:10" x14ac:dyDescent="0.3">
      <c r="A91" s="20">
        <v>1243</v>
      </c>
      <c r="B91" s="20" t="s">
        <v>42</v>
      </c>
      <c r="C91" s="22" t="s">
        <v>195</v>
      </c>
      <c r="D91" s="23">
        <v>2802</v>
      </c>
      <c r="E91" s="23">
        <v>47</v>
      </c>
      <c r="F91" s="24">
        <v>1232</v>
      </c>
      <c r="G91" s="24">
        <v>1193</v>
      </c>
      <c r="H91" s="24">
        <v>286</v>
      </c>
      <c r="I91" s="25">
        <v>91</v>
      </c>
      <c r="J91" s="75">
        <v>44593</v>
      </c>
    </row>
    <row r="92" spans="1:10" x14ac:dyDescent="0.3">
      <c r="A92" s="20">
        <v>1211</v>
      </c>
      <c r="B92" s="20" t="s">
        <v>112</v>
      </c>
      <c r="C92" s="21" t="s">
        <v>155</v>
      </c>
      <c r="D92" s="23">
        <v>1468</v>
      </c>
      <c r="E92" s="23">
        <v>6</v>
      </c>
      <c r="F92" s="24">
        <v>520</v>
      </c>
      <c r="G92" s="24">
        <v>751</v>
      </c>
      <c r="H92" s="24">
        <v>181</v>
      </c>
      <c r="I92" s="25">
        <v>16</v>
      </c>
      <c r="J92" s="75">
        <v>43891</v>
      </c>
    </row>
    <row r="93" spans="1:10" x14ac:dyDescent="0.3">
      <c r="A93" s="20">
        <v>1044</v>
      </c>
      <c r="B93" s="20" t="s">
        <v>42</v>
      </c>
      <c r="C93" s="21" t="s">
        <v>256</v>
      </c>
      <c r="D93" s="23">
        <v>3729</v>
      </c>
      <c r="E93" s="23">
        <v>23</v>
      </c>
      <c r="F93" s="24">
        <v>1485</v>
      </c>
      <c r="G93" s="24">
        <v>1983</v>
      </c>
      <c r="H93" s="24">
        <v>215</v>
      </c>
      <c r="I93" s="25">
        <v>46</v>
      </c>
      <c r="J93" s="75">
        <v>40238</v>
      </c>
    </row>
    <row r="94" spans="1:10" x14ac:dyDescent="0.3">
      <c r="A94" s="62">
        <v>1310</v>
      </c>
      <c r="B94" s="28" t="s">
        <v>79</v>
      </c>
      <c r="C94" s="31" t="s">
        <v>267</v>
      </c>
      <c r="D94" s="23">
        <v>7</v>
      </c>
      <c r="E94" s="23">
        <v>1</v>
      </c>
      <c r="F94" s="24">
        <v>1</v>
      </c>
      <c r="G94" s="24">
        <v>5</v>
      </c>
      <c r="H94" s="24">
        <v>0</v>
      </c>
      <c r="I94" s="25">
        <v>1</v>
      </c>
      <c r="J94" s="75">
        <v>45717</v>
      </c>
    </row>
    <row r="95" spans="1:10" x14ac:dyDescent="0.3">
      <c r="A95" s="20">
        <v>1298</v>
      </c>
      <c r="B95" s="20" t="str">
        <f>VLOOKUP(A95,[1]נוכחיים!$A:$H,8,0)</f>
        <v>תרבות והתנדבות</v>
      </c>
      <c r="C95" s="21" t="s">
        <v>239</v>
      </c>
      <c r="D95" s="23">
        <v>124</v>
      </c>
      <c r="E95" s="23">
        <v>2</v>
      </c>
      <c r="F95" s="24">
        <v>54</v>
      </c>
      <c r="G95" s="24">
        <v>51</v>
      </c>
      <c r="H95" s="24">
        <v>16</v>
      </c>
      <c r="I95" s="25">
        <v>3</v>
      </c>
      <c r="J95" s="75">
        <v>45323</v>
      </c>
    </row>
    <row r="96" spans="1:10" x14ac:dyDescent="0.3">
      <c r="A96" s="20">
        <v>1136</v>
      </c>
      <c r="B96" s="20" t="s">
        <v>42</v>
      </c>
      <c r="C96" s="21" t="s">
        <v>51</v>
      </c>
      <c r="D96" s="23">
        <v>428</v>
      </c>
      <c r="E96" s="23">
        <v>-4</v>
      </c>
      <c r="F96" s="24">
        <v>132</v>
      </c>
      <c r="G96" s="24">
        <v>243</v>
      </c>
      <c r="H96" s="24">
        <v>40</v>
      </c>
      <c r="I96" s="25">
        <v>13</v>
      </c>
      <c r="J96" s="75">
        <v>42095</v>
      </c>
    </row>
    <row r="97" spans="1:10" x14ac:dyDescent="0.3">
      <c r="A97" s="20">
        <v>1235</v>
      </c>
      <c r="B97" s="20" t="s">
        <v>112</v>
      </c>
      <c r="C97" s="21" t="s">
        <v>173</v>
      </c>
      <c r="D97" s="23">
        <v>225</v>
      </c>
      <c r="E97" s="23">
        <v>0</v>
      </c>
      <c r="F97" s="24">
        <v>59</v>
      </c>
      <c r="G97" s="24">
        <v>122</v>
      </c>
      <c r="H97" s="24">
        <v>35</v>
      </c>
      <c r="I97" s="25">
        <v>9</v>
      </c>
      <c r="J97" s="75">
        <v>44270</v>
      </c>
    </row>
    <row r="98" spans="1:10" x14ac:dyDescent="0.3">
      <c r="A98" s="20">
        <v>1218</v>
      </c>
      <c r="B98" s="20" t="s">
        <v>210</v>
      </c>
      <c r="C98" s="21" t="s">
        <v>174</v>
      </c>
      <c r="D98" s="23">
        <v>226</v>
      </c>
      <c r="E98" s="23">
        <v>3</v>
      </c>
      <c r="F98" s="24">
        <v>84</v>
      </c>
      <c r="G98" s="24">
        <v>101</v>
      </c>
      <c r="H98" s="24">
        <v>37</v>
      </c>
      <c r="I98" s="25">
        <v>4</v>
      </c>
      <c r="J98" s="75">
        <v>44270</v>
      </c>
    </row>
    <row r="99" spans="1:10" x14ac:dyDescent="0.3">
      <c r="A99" s="20">
        <v>1177</v>
      </c>
      <c r="B99" s="20" t="s">
        <v>79</v>
      </c>
      <c r="C99" s="21" t="s">
        <v>52</v>
      </c>
      <c r="D99" s="23">
        <v>612</v>
      </c>
      <c r="E99" s="23">
        <v>5</v>
      </c>
      <c r="F99" s="24">
        <v>182</v>
      </c>
      <c r="G99" s="24">
        <v>359</v>
      </c>
      <c r="H99" s="24">
        <v>65</v>
      </c>
      <c r="I99" s="25">
        <v>6</v>
      </c>
      <c r="J99" s="75">
        <v>43132</v>
      </c>
    </row>
    <row r="100" spans="1:10" x14ac:dyDescent="0.3">
      <c r="A100" s="20">
        <v>1</v>
      </c>
      <c r="B100" s="20" t="s">
        <v>53</v>
      </c>
      <c r="C100" s="21" t="s">
        <v>53</v>
      </c>
      <c r="D100" s="23">
        <v>15512</v>
      </c>
      <c r="E100" s="23">
        <v>98</v>
      </c>
      <c r="F100" s="24">
        <v>4079</v>
      </c>
      <c r="G100" s="24">
        <v>8709</v>
      </c>
      <c r="H100" s="24">
        <v>2514</v>
      </c>
      <c r="I100" s="25">
        <v>210</v>
      </c>
      <c r="J100" s="75"/>
    </row>
    <row r="101" spans="1:10" x14ac:dyDescent="0.3">
      <c r="A101" s="20">
        <v>1135</v>
      </c>
      <c r="B101" s="20" t="s">
        <v>42</v>
      </c>
      <c r="C101" s="21" t="s">
        <v>54</v>
      </c>
      <c r="D101" s="23">
        <v>2646</v>
      </c>
      <c r="E101" s="23">
        <v>-1</v>
      </c>
      <c r="F101" s="24">
        <v>1011</v>
      </c>
      <c r="G101" s="24">
        <v>1480</v>
      </c>
      <c r="H101" s="24">
        <v>143</v>
      </c>
      <c r="I101" s="25">
        <v>12</v>
      </c>
      <c r="J101" s="75">
        <v>42095</v>
      </c>
    </row>
    <row r="102" spans="1:10" x14ac:dyDescent="0.3">
      <c r="A102" s="20">
        <v>1324</v>
      </c>
      <c r="B102" s="26" t="s">
        <v>131</v>
      </c>
      <c r="C102" s="27" t="s">
        <v>288</v>
      </c>
      <c r="D102" s="23">
        <v>48</v>
      </c>
      <c r="E102" s="23">
        <v>19</v>
      </c>
      <c r="F102" s="24">
        <v>31</v>
      </c>
      <c r="G102" s="24">
        <v>8</v>
      </c>
      <c r="H102" s="24">
        <v>9</v>
      </c>
      <c r="I102" s="25">
        <v>0</v>
      </c>
      <c r="J102" s="75">
        <v>46054</v>
      </c>
    </row>
    <row r="103" spans="1:10" x14ac:dyDescent="0.3">
      <c r="A103" s="20">
        <v>1250</v>
      </c>
      <c r="B103" s="20" t="s">
        <v>79</v>
      </c>
      <c r="C103" s="22" t="s">
        <v>196</v>
      </c>
      <c r="D103" s="23">
        <v>236</v>
      </c>
      <c r="E103" s="23">
        <v>2</v>
      </c>
      <c r="F103" s="24">
        <v>68</v>
      </c>
      <c r="G103" s="24">
        <v>112</v>
      </c>
      <c r="H103" s="24">
        <v>40</v>
      </c>
      <c r="I103" s="25">
        <v>16</v>
      </c>
      <c r="J103" s="75">
        <v>44593</v>
      </c>
    </row>
    <row r="104" spans="1:10" x14ac:dyDescent="0.3">
      <c r="A104" s="62">
        <v>1317</v>
      </c>
      <c r="B104" s="28" t="s">
        <v>79</v>
      </c>
      <c r="C104" s="29" t="s">
        <v>268</v>
      </c>
      <c r="D104" s="23">
        <v>91</v>
      </c>
      <c r="E104" s="23">
        <v>4</v>
      </c>
      <c r="F104" s="24">
        <v>31</v>
      </c>
      <c r="G104" s="24">
        <v>42</v>
      </c>
      <c r="H104" s="24">
        <v>18</v>
      </c>
      <c r="I104" s="25">
        <v>0</v>
      </c>
      <c r="J104" s="75">
        <v>45717</v>
      </c>
    </row>
    <row r="105" spans="1:10" x14ac:dyDescent="0.3">
      <c r="A105" s="20">
        <v>1327</v>
      </c>
      <c r="B105" s="26" t="s">
        <v>111</v>
      </c>
      <c r="C105" s="27" t="s">
        <v>289</v>
      </c>
      <c r="D105" s="23">
        <v>35</v>
      </c>
      <c r="E105" s="23">
        <v>8</v>
      </c>
      <c r="F105" s="24">
        <v>11</v>
      </c>
      <c r="G105" s="24">
        <v>12</v>
      </c>
      <c r="H105" s="24">
        <v>12</v>
      </c>
      <c r="I105" s="25">
        <v>0</v>
      </c>
      <c r="J105" s="75">
        <v>46054</v>
      </c>
    </row>
    <row r="106" spans="1:10" x14ac:dyDescent="0.3">
      <c r="A106" s="20">
        <v>1079</v>
      </c>
      <c r="B106" s="20" t="s">
        <v>79</v>
      </c>
      <c r="C106" s="21" t="s">
        <v>55</v>
      </c>
      <c r="D106" s="23">
        <v>678</v>
      </c>
      <c r="E106" s="23">
        <v>0</v>
      </c>
      <c r="F106" s="24">
        <v>220</v>
      </c>
      <c r="G106" s="24">
        <v>409</v>
      </c>
      <c r="H106" s="24">
        <v>36</v>
      </c>
      <c r="I106" s="25">
        <v>13</v>
      </c>
      <c r="J106" s="75">
        <v>40909</v>
      </c>
    </row>
    <row r="107" spans="1:10" x14ac:dyDescent="0.3">
      <c r="A107" s="20">
        <v>1190</v>
      </c>
      <c r="B107" s="20" t="s">
        <v>148</v>
      </c>
      <c r="C107" s="21" t="s">
        <v>140</v>
      </c>
      <c r="D107" s="23">
        <v>205</v>
      </c>
      <c r="E107" s="23">
        <v>2</v>
      </c>
      <c r="F107" s="24">
        <v>45</v>
      </c>
      <c r="G107" s="24">
        <v>143</v>
      </c>
      <c r="H107" s="24">
        <v>14</v>
      </c>
      <c r="I107" s="25">
        <v>3</v>
      </c>
      <c r="J107" s="75">
        <v>43525</v>
      </c>
    </row>
    <row r="108" spans="1:10" x14ac:dyDescent="0.3">
      <c r="A108" s="20">
        <v>1212</v>
      </c>
      <c r="B108" s="20" t="s">
        <v>112</v>
      </c>
      <c r="C108" s="21" t="s">
        <v>156</v>
      </c>
      <c r="D108" s="23">
        <v>391</v>
      </c>
      <c r="E108" s="23">
        <v>-2</v>
      </c>
      <c r="F108" s="24">
        <v>97</v>
      </c>
      <c r="G108" s="24">
        <v>212</v>
      </c>
      <c r="H108" s="24">
        <v>67</v>
      </c>
      <c r="I108" s="25">
        <v>15</v>
      </c>
      <c r="J108" s="75">
        <v>43891</v>
      </c>
    </row>
    <row r="109" spans="1:10" x14ac:dyDescent="0.3">
      <c r="A109" s="20">
        <v>1336</v>
      </c>
      <c r="B109" s="26" t="s">
        <v>111</v>
      </c>
      <c r="C109" s="27" t="s">
        <v>290</v>
      </c>
      <c r="D109" s="23">
        <v>61</v>
      </c>
      <c r="E109" s="23">
        <v>26</v>
      </c>
      <c r="F109" s="24">
        <v>28</v>
      </c>
      <c r="G109" s="24">
        <v>16</v>
      </c>
      <c r="H109" s="24">
        <v>17</v>
      </c>
      <c r="I109" s="25">
        <v>0</v>
      </c>
      <c r="J109" s="75">
        <v>46054</v>
      </c>
    </row>
    <row r="110" spans="1:10" x14ac:dyDescent="0.3">
      <c r="A110" s="20">
        <v>1174</v>
      </c>
      <c r="B110" s="20" t="s">
        <v>79</v>
      </c>
      <c r="C110" s="21" t="s">
        <v>56</v>
      </c>
      <c r="D110" s="23">
        <v>247</v>
      </c>
      <c r="E110" s="23">
        <v>1</v>
      </c>
      <c r="F110" s="24">
        <v>88</v>
      </c>
      <c r="G110" s="24">
        <v>130</v>
      </c>
      <c r="H110" s="24">
        <v>26</v>
      </c>
      <c r="I110" s="25">
        <v>3</v>
      </c>
      <c r="J110" s="75">
        <v>43132</v>
      </c>
    </row>
    <row r="111" spans="1:10" x14ac:dyDescent="0.3">
      <c r="A111" s="20">
        <v>1258</v>
      </c>
      <c r="B111" s="20" t="s">
        <v>42</v>
      </c>
      <c r="C111" s="22" t="s">
        <v>197</v>
      </c>
      <c r="D111" s="23">
        <v>98</v>
      </c>
      <c r="E111" s="23">
        <v>2</v>
      </c>
      <c r="F111" s="24">
        <v>30</v>
      </c>
      <c r="G111" s="24">
        <v>33</v>
      </c>
      <c r="H111" s="24">
        <v>10</v>
      </c>
      <c r="I111" s="25">
        <v>25</v>
      </c>
      <c r="J111" s="75">
        <v>44593</v>
      </c>
    </row>
    <row r="112" spans="1:10" x14ac:dyDescent="0.3">
      <c r="A112" s="20">
        <v>1246</v>
      </c>
      <c r="B112" s="20" t="s">
        <v>112</v>
      </c>
      <c r="C112" s="22" t="s">
        <v>198</v>
      </c>
      <c r="D112" s="23">
        <v>23</v>
      </c>
      <c r="E112" s="23">
        <v>-1</v>
      </c>
      <c r="F112" s="24">
        <v>9</v>
      </c>
      <c r="G112" s="24">
        <v>5</v>
      </c>
      <c r="H112" s="24">
        <v>2</v>
      </c>
      <c r="I112" s="25">
        <v>7</v>
      </c>
      <c r="J112" s="75">
        <v>44593</v>
      </c>
    </row>
    <row r="113" spans="1:10" x14ac:dyDescent="0.3">
      <c r="A113" s="62">
        <v>1313</v>
      </c>
      <c r="B113" s="28" t="s">
        <v>10</v>
      </c>
      <c r="C113" s="29" t="s">
        <v>269</v>
      </c>
      <c r="D113" s="23">
        <v>549</v>
      </c>
      <c r="E113" s="23">
        <v>157</v>
      </c>
      <c r="F113" s="24">
        <v>246</v>
      </c>
      <c r="G113" s="24">
        <v>227</v>
      </c>
      <c r="H113" s="24">
        <v>67</v>
      </c>
      <c r="I113" s="25">
        <v>9</v>
      </c>
      <c r="J113" s="75">
        <v>45717</v>
      </c>
    </row>
    <row r="114" spans="1:10" x14ac:dyDescent="0.3">
      <c r="A114" s="20">
        <v>1330</v>
      </c>
      <c r="B114" s="26" t="s">
        <v>67</v>
      </c>
      <c r="C114" s="27" t="s">
        <v>291</v>
      </c>
      <c r="D114" s="23">
        <v>20</v>
      </c>
      <c r="E114" s="23">
        <v>9</v>
      </c>
      <c r="F114" s="24">
        <v>10</v>
      </c>
      <c r="G114" s="24">
        <v>7</v>
      </c>
      <c r="H114" s="24">
        <v>3</v>
      </c>
      <c r="I114" s="25">
        <v>0</v>
      </c>
      <c r="J114" s="75">
        <v>46054</v>
      </c>
    </row>
    <row r="115" spans="1:10" x14ac:dyDescent="0.3">
      <c r="A115" s="62">
        <v>1318</v>
      </c>
      <c r="B115" s="28" t="s">
        <v>210</v>
      </c>
      <c r="C115" s="29" t="s">
        <v>270</v>
      </c>
      <c r="D115" s="23">
        <v>157</v>
      </c>
      <c r="E115" s="23">
        <v>4</v>
      </c>
      <c r="F115" s="24">
        <v>91</v>
      </c>
      <c r="G115" s="24">
        <v>28</v>
      </c>
      <c r="H115" s="24">
        <v>38</v>
      </c>
      <c r="I115" s="25">
        <v>0</v>
      </c>
      <c r="J115" s="75">
        <v>45717</v>
      </c>
    </row>
    <row r="116" spans="1:10" x14ac:dyDescent="0.3">
      <c r="A116" s="20">
        <v>1187</v>
      </c>
      <c r="B116" s="20" t="s">
        <v>131</v>
      </c>
      <c r="C116" s="21" t="s">
        <v>141</v>
      </c>
      <c r="D116" s="23">
        <v>48</v>
      </c>
      <c r="E116" s="23">
        <v>0</v>
      </c>
      <c r="F116" s="24">
        <v>9</v>
      </c>
      <c r="G116" s="24">
        <v>34</v>
      </c>
      <c r="H116" s="24">
        <v>5</v>
      </c>
      <c r="I116" s="25">
        <v>0</v>
      </c>
      <c r="J116" s="75">
        <v>43525</v>
      </c>
    </row>
    <row r="117" spans="1:10" x14ac:dyDescent="0.3">
      <c r="A117" s="20">
        <v>1127</v>
      </c>
      <c r="B117" s="20" t="s">
        <v>210</v>
      </c>
      <c r="C117" s="21" t="s">
        <v>57</v>
      </c>
      <c r="D117" s="23">
        <v>1252</v>
      </c>
      <c r="E117" s="23">
        <v>3</v>
      </c>
      <c r="F117" s="24">
        <v>424</v>
      </c>
      <c r="G117" s="24">
        <v>704</v>
      </c>
      <c r="H117" s="24">
        <v>99</v>
      </c>
      <c r="I117" s="25">
        <v>25</v>
      </c>
      <c r="J117" s="75">
        <v>41730</v>
      </c>
    </row>
    <row r="118" spans="1:10" x14ac:dyDescent="0.3">
      <c r="A118" s="20">
        <v>1293</v>
      </c>
      <c r="B118" s="20" t="str">
        <f>VLOOKUP(A118,[1]נוכחיים!$A:$H,8,0)</f>
        <v>תרבות והתנדבות</v>
      </c>
      <c r="C118" s="21" t="s">
        <v>240</v>
      </c>
      <c r="D118" s="23">
        <v>540</v>
      </c>
      <c r="E118" s="23">
        <v>2</v>
      </c>
      <c r="F118" s="24">
        <v>273</v>
      </c>
      <c r="G118" s="24">
        <v>184</v>
      </c>
      <c r="H118" s="24">
        <v>81</v>
      </c>
      <c r="I118" s="25">
        <v>2</v>
      </c>
      <c r="J118" s="75">
        <v>45323</v>
      </c>
    </row>
    <row r="119" spans="1:10" x14ac:dyDescent="0.3">
      <c r="A119" s="28">
        <v>1267</v>
      </c>
      <c r="B119" s="26" t="s">
        <v>42</v>
      </c>
      <c r="C119" s="27" t="s">
        <v>218</v>
      </c>
      <c r="D119" s="23">
        <v>254</v>
      </c>
      <c r="E119" s="23">
        <v>9</v>
      </c>
      <c r="F119" s="24">
        <v>91</v>
      </c>
      <c r="G119" s="24">
        <v>86</v>
      </c>
      <c r="H119" s="24">
        <v>41</v>
      </c>
      <c r="I119" s="25">
        <v>36</v>
      </c>
      <c r="J119" s="75">
        <v>44958</v>
      </c>
    </row>
    <row r="120" spans="1:10" x14ac:dyDescent="0.3">
      <c r="A120" s="20">
        <v>1303</v>
      </c>
      <c r="B120" s="20" t="str">
        <f>VLOOKUP(A120,[1]נוכחיים!$A:$H,8,0)</f>
        <v>בריאות</v>
      </c>
      <c r="C120" s="21" t="s">
        <v>241</v>
      </c>
      <c r="D120" s="23">
        <v>301</v>
      </c>
      <c r="E120" s="23">
        <v>6</v>
      </c>
      <c r="F120" s="24">
        <v>122</v>
      </c>
      <c r="G120" s="24">
        <v>107</v>
      </c>
      <c r="H120" s="24">
        <v>49</v>
      </c>
      <c r="I120" s="25">
        <v>23</v>
      </c>
      <c r="J120" s="75">
        <v>45323</v>
      </c>
    </row>
    <row r="121" spans="1:10" x14ac:dyDescent="0.3">
      <c r="A121" s="20">
        <v>1155</v>
      </c>
      <c r="B121" s="20" t="s">
        <v>42</v>
      </c>
      <c r="C121" s="21" t="s">
        <v>58</v>
      </c>
      <c r="D121" s="23">
        <v>768</v>
      </c>
      <c r="E121" s="23">
        <v>0</v>
      </c>
      <c r="F121" s="24">
        <v>271</v>
      </c>
      <c r="G121" s="24">
        <v>441</v>
      </c>
      <c r="H121" s="24">
        <v>53</v>
      </c>
      <c r="I121" s="25">
        <v>3</v>
      </c>
      <c r="J121" s="75">
        <v>42401</v>
      </c>
    </row>
    <row r="122" spans="1:10" x14ac:dyDescent="0.3">
      <c r="A122" s="20">
        <v>1035</v>
      </c>
      <c r="B122" s="20" t="s">
        <v>131</v>
      </c>
      <c r="C122" s="21" t="s">
        <v>59</v>
      </c>
      <c r="D122" s="23">
        <v>659</v>
      </c>
      <c r="E122" s="23">
        <v>2</v>
      </c>
      <c r="F122" s="24">
        <v>105</v>
      </c>
      <c r="G122" s="24">
        <v>515</v>
      </c>
      <c r="H122" s="24">
        <v>32</v>
      </c>
      <c r="I122" s="25">
        <v>7</v>
      </c>
      <c r="J122" s="75">
        <v>40148</v>
      </c>
    </row>
    <row r="123" spans="1:10" x14ac:dyDescent="0.3">
      <c r="A123" s="20">
        <v>1011</v>
      </c>
      <c r="B123" s="20" t="s">
        <v>42</v>
      </c>
      <c r="C123" s="21" t="s">
        <v>60</v>
      </c>
      <c r="D123" s="23">
        <v>1930</v>
      </c>
      <c r="E123" s="23">
        <v>8</v>
      </c>
      <c r="F123" s="24">
        <v>651</v>
      </c>
      <c r="G123" s="24">
        <v>1143</v>
      </c>
      <c r="H123" s="24">
        <v>48</v>
      </c>
      <c r="I123" s="25">
        <v>88</v>
      </c>
      <c r="J123" s="75">
        <v>40148</v>
      </c>
    </row>
    <row r="124" spans="1:10" x14ac:dyDescent="0.3">
      <c r="A124" s="20">
        <v>1253</v>
      </c>
      <c r="B124" s="20" t="s">
        <v>67</v>
      </c>
      <c r="C124" s="22" t="s">
        <v>199</v>
      </c>
      <c r="D124" s="23">
        <v>56</v>
      </c>
      <c r="E124" s="23">
        <v>-1</v>
      </c>
      <c r="F124" s="24">
        <v>11</v>
      </c>
      <c r="G124" s="24">
        <v>12</v>
      </c>
      <c r="H124" s="24">
        <v>3</v>
      </c>
      <c r="I124" s="25">
        <v>30</v>
      </c>
      <c r="J124" s="75">
        <v>44593</v>
      </c>
    </row>
    <row r="125" spans="1:10" x14ac:dyDescent="0.3">
      <c r="A125" s="20">
        <v>1100</v>
      </c>
      <c r="B125" s="20" t="s">
        <v>10</v>
      </c>
      <c r="C125" s="21" t="s">
        <v>61</v>
      </c>
      <c r="D125" s="23">
        <v>8269</v>
      </c>
      <c r="E125" s="23">
        <v>20</v>
      </c>
      <c r="F125" s="24">
        <v>4141</v>
      </c>
      <c r="G125" s="24">
        <v>3532</v>
      </c>
      <c r="H125" s="24">
        <v>421</v>
      </c>
      <c r="I125" s="25">
        <v>175</v>
      </c>
      <c r="J125" s="75">
        <v>41306</v>
      </c>
    </row>
    <row r="126" spans="1:10" x14ac:dyDescent="0.3">
      <c r="A126" s="20">
        <v>1229</v>
      </c>
      <c r="B126" s="20" t="s">
        <v>79</v>
      </c>
      <c r="C126" s="21" t="s">
        <v>175</v>
      </c>
      <c r="D126" s="23">
        <v>530</v>
      </c>
      <c r="E126" s="23">
        <v>-1</v>
      </c>
      <c r="F126" s="24">
        <v>225</v>
      </c>
      <c r="G126" s="24">
        <v>228</v>
      </c>
      <c r="H126" s="24">
        <v>58</v>
      </c>
      <c r="I126" s="25">
        <v>19</v>
      </c>
      <c r="J126" s="75">
        <v>44270</v>
      </c>
    </row>
    <row r="127" spans="1:10" x14ac:dyDescent="0.3">
      <c r="A127" s="20">
        <v>1209</v>
      </c>
      <c r="B127" s="20" t="s">
        <v>79</v>
      </c>
      <c r="C127" s="21" t="s">
        <v>157</v>
      </c>
      <c r="D127" s="23">
        <v>616</v>
      </c>
      <c r="E127" s="23">
        <v>7</v>
      </c>
      <c r="F127" s="24">
        <v>245</v>
      </c>
      <c r="G127" s="24">
        <v>268</v>
      </c>
      <c r="H127" s="24">
        <v>98</v>
      </c>
      <c r="I127" s="25">
        <v>5</v>
      </c>
      <c r="J127" s="75">
        <v>43891</v>
      </c>
    </row>
    <row r="128" spans="1:10" x14ac:dyDescent="0.3">
      <c r="A128" s="20">
        <v>1299</v>
      </c>
      <c r="B128" s="20" t="str">
        <f>VLOOKUP(A128,[1]נוכחיים!$A:$H,8,0)</f>
        <v>סובלנות וזכויות אדם</v>
      </c>
      <c r="C128" s="21" t="s">
        <v>242</v>
      </c>
      <c r="D128" s="23">
        <v>267</v>
      </c>
      <c r="E128" s="23">
        <v>9</v>
      </c>
      <c r="F128" s="24">
        <v>89</v>
      </c>
      <c r="G128" s="24">
        <v>89</v>
      </c>
      <c r="H128" s="24">
        <v>67</v>
      </c>
      <c r="I128" s="25">
        <v>22</v>
      </c>
      <c r="J128" s="75">
        <v>45323</v>
      </c>
    </row>
    <row r="129" spans="1:10" x14ac:dyDescent="0.3">
      <c r="A129" s="20">
        <v>1335</v>
      </c>
      <c r="B129" s="26" t="s">
        <v>67</v>
      </c>
      <c r="C129" s="27" t="s">
        <v>292</v>
      </c>
      <c r="D129" s="23">
        <v>3</v>
      </c>
      <c r="E129" s="23">
        <v>2</v>
      </c>
      <c r="F129" s="24">
        <v>0</v>
      </c>
      <c r="G129" s="24">
        <v>0</v>
      </c>
      <c r="H129" s="24">
        <v>3</v>
      </c>
      <c r="I129" s="25">
        <v>0</v>
      </c>
      <c r="J129" s="75">
        <v>46054</v>
      </c>
    </row>
    <row r="130" spans="1:10" x14ac:dyDescent="0.3">
      <c r="A130" s="62">
        <v>1314</v>
      </c>
      <c r="B130" s="28" t="s">
        <v>112</v>
      </c>
      <c r="C130" s="29" t="s">
        <v>271</v>
      </c>
      <c r="D130" s="23">
        <v>202</v>
      </c>
      <c r="E130" s="23">
        <v>4</v>
      </c>
      <c r="F130" s="24">
        <v>84</v>
      </c>
      <c r="G130" s="24">
        <v>65</v>
      </c>
      <c r="H130" s="24">
        <v>53</v>
      </c>
      <c r="I130" s="25">
        <v>0</v>
      </c>
      <c r="J130" s="75">
        <v>45717</v>
      </c>
    </row>
    <row r="131" spans="1:10" x14ac:dyDescent="0.3">
      <c r="A131" s="20">
        <v>1157</v>
      </c>
      <c r="B131" s="20" t="s">
        <v>10</v>
      </c>
      <c r="C131" s="21" t="s">
        <v>62</v>
      </c>
      <c r="D131" s="23">
        <v>954</v>
      </c>
      <c r="E131" s="23">
        <v>3</v>
      </c>
      <c r="F131" s="24">
        <v>291</v>
      </c>
      <c r="G131" s="24">
        <v>499</v>
      </c>
      <c r="H131" s="24">
        <v>114</v>
      </c>
      <c r="I131" s="25">
        <v>50</v>
      </c>
      <c r="J131" s="75">
        <v>42401</v>
      </c>
    </row>
    <row r="132" spans="1:10" x14ac:dyDescent="0.3">
      <c r="A132" s="20">
        <v>1216</v>
      </c>
      <c r="B132" s="20" t="s">
        <v>53</v>
      </c>
      <c r="C132" s="21" t="s">
        <v>176</v>
      </c>
      <c r="D132" s="23">
        <v>1873</v>
      </c>
      <c r="E132" s="23">
        <v>18</v>
      </c>
      <c r="F132" s="24">
        <v>530</v>
      </c>
      <c r="G132" s="24">
        <v>1049</v>
      </c>
      <c r="H132" s="24">
        <v>284</v>
      </c>
      <c r="I132" s="25">
        <v>10</v>
      </c>
      <c r="J132" s="75">
        <v>44270</v>
      </c>
    </row>
    <row r="133" spans="1:10" x14ac:dyDescent="0.3">
      <c r="A133" s="20">
        <v>1255</v>
      </c>
      <c r="B133" s="20" t="s">
        <v>79</v>
      </c>
      <c r="C133" s="22" t="s">
        <v>200</v>
      </c>
      <c r="D133" s="23">
        <v>424</v>
      </c>
      <c r="E133" s="23">
        <v>7</v>
      </c>
      <c r="F133" s="24">
        <v>160</v>
      </c>
      <c r="G133" s="24">
        <v>137</v>
      </c>
      <c r="H133" s="24">
        <v>52</v>
      </c>
      <c r="I133" s="25">
        <v>75</v>
      </c>
      <c r="J133" s="75">
        <v>44593</v>
      </c>
    </row>
    <row r="134" spans="1:10" x14ac:dyDescent="0.3">
      <c r="A134" s="20">
        <v>1170</v>
      </c>
      <c r="B134" s="20" t="s">
        <v>148</v>
      </c>
      <c r="C134" s="21" t="s">
        <v>257</v>
      </c>
      <c r="D134" s="23">
        <v>2797</v>
      </c>
      <c r="E134" s="23">
        <v>1</v>
      </c>
      <c r="F134" s="24">
        <v>909</v>
      </c>
      <c r="G134" s="24">
        <v>1692</v>
      </c>
      <c r="H134" s="24">
        <v>190</v>
      </c>
      <c r="I134" s="25">
        <v>6</v>
      </c>
      <c r="J134" s="75">
        <v>43132</v>
      </c>
    </row>
    <row r="135" spans="1:10" x14ac:dyDescent="0.3">
      <c r="A135" s="20">
        <v>1291</v>
      </c>
      <c r="B135" s="20" t="str">
        <f>VLOOKUP(A135,[1]נוכחיים!$A:$H,8,0)</f>
        <v>הגנת הסביבה ובעלי חיים</v>
      </c>
      <c r="C135" s="21" t="s">
        <v>243</v>
      </c>
      <c r="D135" s="23">
        <v>129</v>
      </c>
      <c r="E135" s="23">
        <v>-1</v>
      </c>
      <c r="F135" s="24">
        <v>60</v>
      </c>
      <c r="G135" s="24">
        <v>33</v>
      </c>
      <c r="H135" s="24">
        <v>32</v>
      </c>
      <c r="I135" s="25">
        <v>4</v>
      </c>
      <c r="J135" s="75">
        <v>45323</v>
      </c>
    </row>
    <row r="136" spans="1:10" x14ac:dyDescent="0.3">
      <c r="A136" s="20">
        <v>1115</v>
      </c>
      <c r="B136" s="20" t="s">
        <v>210</v>
      </c>
      <c r="C136" s="21" t="s">
        <v>63</v>
      </c>
      <c r="D136" s="23">
        <v>4628</v>
      </c>
      <c r="E136" s="23">
        <v>-8</v>
      </c>
      <c r="F136" s="24">
        <v>3245</v>
      </c>
      <c r="G136" s="24">
        <v>1173</v>
      </c>
      <c r="H136" s="24">
        <v>137</v>
      </c>
      <c r="I136" s="25">
        <v>73</v>
      </c>
      <c r="J136" s="75">
        <v>41306</v>
      </c>
    </row>
    <row r="137" spans="1:10" x14ac:dyDescent="0.3">
      <c r="A137" s="20">
        <v>1061</v>
      </c>
      <c r="B137" s="20" t="s">
        <v>79</v>
      </c>
      <c r="C137" s="21" t="s">
        <v>64</v>
      </c>
      <c r="D137" s="23">
        <v>778</v>
      </c>
      <c r="E137" s="23">
        <v>2</v>
      </c>
      <c r="F137" s="24">
        <v>282</v>
      </c>
      <c r="G137" s="24">
        <v>405</v>
      </c>
      <c r="H137" s="24">
        <v>70</v>
      </c>
      <c r="I137" s="25">
        <v>21</v>
      </c>
      <c r="J137" s="75">
        <v>40391</v>
      </c>
    </row>
    <row r="138" spans="1:10" x14ac:dyDescent="0.3">
      <c r="A138" s="20">
        <v>1238</v>
      </c>
      <c r="B138" s="20" t="s">
        <v>10</v>
      </c>
      <c r="C138" s="21" t="s">
        <v>177</v>
      </c>
      <c r="D138" s="23">
        <v>599</v>
      </c>
      <c r="E138" s="23">
        <v>90</v>
      </c>
      <c r="F138" s="24">
        <v>222</v>
      </c>
      <c r="G138" s="24">
        <v>267</v>
      </c>
      <c r="H138" s="24">
        <v>97</v>
      </c>
      <c r="I138" s="25">
        <v>13</v>
      </c>
      <c r="J138" s="75">
        <v>44270</v>
      </c>
    </row>
    <row r="139" spans="1:10" x14ac:dyDescent="0.3">
      <c r="A139" s="28">
        <v>1273</v>
      </c>
      <c r="B139" s="26" t="s">
        <v>112</v>
      </c>
      <c r="C139" s="27" t="s">
        <v>219</v>
      </c>
      <c r="D139" s="23">
        <v>231</v>
      </c>
      <c r="E139" s="23">
        <v>7</v>
      </c>
      <c r="F139" s="24">
        <v>69</v>
      </c>
      <c r="G139" s="24">
        <v>120</v>
      </c>
      <c r="H139" s="24">
        <v>39</v>
      </c>
      <c r="I139" s="25">
        <v>3</v>
      </c>
      <c r="J139" s="75">
        <v>44958</v>
      </c>
    </row>
    <row r="140" spans="1:10" x14ac:dyDescent="0.3">
      <c r="A140" s="20">
        <v>1264</v>
      </c>
      <c r="B140" s="20" t="s">
        <v>42</v>
      </c>
      <c r="C140" s="22" t="s">
        <v>201</v>
      </c>
      <c r="D140" s="23">
        <v>3013</v>
      </c>
      <c r="E140" s="23">
        <v>120</v>
      </c>
      <c r="F140" s="24">
        <v>1424</v>
      </c>
      <c r="G140" s="24">
        <v>1013</v>
      </c>
      <c r="H140" s="24">
        <v>510</v>
      </c>
      <c r="I140" s="25">
        <v>66</v>
      </c>
      <c r="J140" s="75">
        <v>44593</v>
      </c>
    </row>
    <row r="141" spans="1:10" x14ac:dyDescent="0.3">
      <c r="A141" s="20">
        <v>1072</v>
      </c>
      <c r="B141" s="20" t="s">
        <v>53</v>
      </c>
      <c r="C141" s="21" t="s">
        <v>65</v>
      </c>
      <c r="D141" s="23">
        <v>4506</v>
      </c>
      <c r="E141" s="23">
        <v>4</v>
      </c>
      <c r="F141" s="24">
        <v>1438</v>
      </c>
      <c r="G141" s="24">
        <v>2523</v>
      </c>
      <c r="H141" s="24">
        <v>491</v>
      </c>
      <c r="I141" s="25">
        <v>54</v>
      </c>
      <c r="J141" s="75">
        <v>40909</v>
      </c>
    </row>
    <row r="142" spans="1:10" x14ac:dyDescent="0.3">
      <c r="A142" s="20">
        <v>1194</v>
      </c>
      <c r="B142" s="20" t="s">
        <v>53</v>
      </c>
      <c r="C142" s="21" t="s">
        <v>158</v>
      </c>
      <c r="D142" s="23">
        <v>4550</v>
      </c>
      <c r="E142" s="23">
        <v>81</v>
      </c>
      <c r="F142" s="24">
        <v>1612</v>
      </c>
      <c r="G142" s="24">
        <v>2165</v>
      </c>
      <c r="H142" s="24">
        <v>718</v>
      </c>
      <c r="I142" s="25">
        <v>55</v>
      </c>
      <c r="J142" s="75">
        <v>43891</v>
      </c>
    </row>
    <row r="143" spans="1:10" x14ac:dyDescent="0.3">
      <c r="A143" s="20">
        <v>1223</v>
      </c>
      <c r="B143" s="20" t="s">
        <v>67</v>
      </c>
      <c r="C143" s="21" t="s">
        <v>178</v>
      </c>
      <c r="D143" s="23">
        <v>487</v>
      </c>
      <c r="E143" s="23">
        <v>-7</v>
      </c>
      <c r="F143" s="24">
        <v>307</v>
      </c>
      <c r="G143" s="24">
        <v>142</v>
      </c>
      <c r="H143" s="24">
        <v>34</v>
      </c>
      <c r="I143" s="25">
        <v>4</v>
      </c>
      <c r="J143" s="75">
        <v>44270</v>
      </c>
    </row>
    <row r="144" spans="1:10" x14ac:dyDescent="0.3">
      <c r="A144" s="28">
        <v>1274</v>
      </c>
      <c r="B144" s="26" t="s">
        <v>210</v>
      </c>
      <c r="C144" s="27" t="s">
        <v>220</v>
      </c>
      <c r="D144" s="23">
        <v>222</v>
      </c>
      <c r="E144" s="23">
        <v>-2</v>
      </c>
      <c r="F144" s="24">
        <v>91</v>
      </c>
      <c r="G144" s="24">
        <v>74</v>
      </c>
      <c r="H144" s="24">
        <v>54</v>
      </c>
      <c r="I144" s="25">
        <v>3</v>
      </c>
      <c r="J144" s="75">
        <v>44958</v>
      </c>
    </row>
    <row r="145" spans="1:10" x14ac:dyDescent="0.3">
      <c r="A145" s="20">
        <v>1082</v>
      </c>
      <c r="B145" s="20" t="s">
        <v>79</v>
      </c>
      <c r="C145" s="21" t="s">
        <v>66</v>
      </c>
      <c r="D145" s="23">
        <v>6469</v>
      </c>
      <c r="E145" s="23">
        <v>55</v>
      </c>
      <c r="F145" s="24">
        <v>3478</v>
      </c>
      <c r="G145" s="24">
        <v>2623</v>
      </c>
      <c r="H145" s="24">
        <v>214</v>
      </c>
      <c r="I145" s="25">
        <v>154</v>
      </c>
      <c r="J145" s="75">
        <v>40909</v>
      </c>
    </row>
    <row r="146" spans="1:10" x14ac:dyDescent="0.3">
      <c r="A146" s="20">
        <v>1201</v>
      </c>
      <c r="B146" s="20" t="s">
        <v>67</v>
      </c>
      <c r="C146" s="21" t="s">
        <v>159</v>
      </c>
      <c r="D146" s="23">
        <v>51</v>
      </c>
      <c r="E146" s="23">
        <v>0</v>
      </c>
      <c r="F146" s="24">
        <v>11</v>
      </c>
      <c r="G146" s="24">
        <v>29</v>
      </c>
      <c r="H146" s="24">
        <v>5</v>
      </c>
      <c r="I146" s="25">
        <v>6</v>
      </c>
      <c r="J146" s="75">
        <v>43891</v>
      </c>
    </row>
    <row r="147" spans="1:10" x14ac:dyDescent="0.3">
      <c r="A147" s="20">
        <v>4</v>
      </c>
      <c r="B147" s="20" t="s">
        <v>67</v>
      </c>
      <c r="C147" s="21" t="s">
        <v>67</v>
      </c>
      <c r="D147" s="23">
        <v>7032</v>
      </c>
      <c r="E147" s="23">
        <v>50</v>
      </c>
      <c r="F147" s="24">
        <v>2421</v>
      </c>
      <c r="G147" s="24">
        <v>3541</v>
      </c>
      <c r="H147" s="24">
        <v>939</v>
      </c>
      <c r="I147" s="25">
        <v>131</v>
      </c>
      <c r="J147" s="75"/>
    </row>
    <row r="148" spans="1:10" x14ac:dyDescent="0.3">
      <c r="A148" s="20">
        <v>1050</v>
      </c>
      <c r="B148" s="20" t="s">
        <v>67</v>
      </c>
      <c r="C148" s="21" t="s">
        <v>68</v>
      </c>
      <c r="D148" s="23">
        <v>678</v>
      </c>
      <c r="E148" s="23">
        <v>1</v>
      </c>
      <c r="F148" s="24">
        <v>249</v>
      </c>
      <c r="G148" s="24">
        <v>380</v>
      </c>
      <c r="H148" s="24">
        <v>25</v>
      </c>
      <c r="I148" s="25">
        <v>24</v>
      </c>
      <c r="J148" s="75">
        <v>41730</v>
      </c>
    </row>
    <row r="149" spans="1:10" x14ac:dyDescent="0.3">
      <c r="A149" s="62">
        <v>1309</v>
      </c>
      <c r="B149" s="28" t="s">
        <v>67</v>
      </c>
      <c r="C149" s="31" t="s">
        <v>272</v>
      </c>
      <c r="D149" s="23">
        <v>16</v>
      </c>
      <c r="E149" s="23">
        <v>2</v>
      </c>
      <c r="F149" s="24">
        <v>8</v>
      </c>
      <c r="G149" s="24">
        <v>3</v>
      </c>
      <c r="H149" s="24">
        <v>5</v>
      </c>
      <c r="I149" s="25">
        <v>0</v>
      </c>
      <c r="J149" s="75">
        <v>45717</v>
      </c>
    </row>
    <row r="150" spans="1:10" x14ac:dyDescent="0.3">
      <c r="A150" s="20">
        <v>1090</v>
      </c>
      <c r="B150" s="20" t="s">
        <v>131</v>
      </c>
      <c r="C150" s="21" t="s">
        <v>69</v>
      </c>
      <c r="D150" s="23">
        <v>499</v>
      </c>
      <c r="E150" s="23">
        <v>1</v>
      </c>
      <c r="F150" s="24">
        <v>276</v>
      </c>
      <c r="G150" s="24">
        <v>200</v>
      </c>
      <c r="H150" s="24">
        <v>14</v>
      </c>
      <c r="I150" s="25">
        <v>9</v>
      </c>
      <c r="J150" s="75">
        <v>40909</v>
      </c>
    </row>
    <row r="151" spans="1:10" x14ac:dyDescent="0.3">
      <c r="A151" s="20">
        <v>1230</v>
      </c>
      <c r="B151" s="20" t="s">
        <v>79</v>
      </c>
      <c r="C151" s="21" t="s">
        <v>179</v>
      </c>
      <c r="D151" s="23">
        <v>179</v>
      </c>
      <c r="E151" s="23">
        <v>-1</v>
      </c>
      <c r="F151" s="24">
        <v>75</v>
      </c>
      <c r="G151" s="24">
        <v>67</v>
      </c>
      <c r="H151" s="24">
        <v>37</v>
      </c>
      <c r="I151" s="25">
        <v>0</v>
      </c>
      <c r="J151" s="75">
        <v>44270</v>
      </c>
    </row>
    <row r="152" spans="1:10" x14ac:dyDescent="0.3">
      <c r="A152" s="20">
        <v>1297</v>
      </c>
      <c r="B152" s="20" t="str">
        <f>VLOOKUP(A152,[1]נוכחיים!$A:$H,8,0)</f>
        <v>בריאות</v>
      </c>
      <c r="C152" s="21" t="s">
        <v>244</v>
      </c>
      <c r="D152" s="23">
        <v>255</v>
      </c>
      <c r="E152" s="23">
        <v>0</v>
      </c>
      <c r="F152" s="24">
        <v>97</v>
      </c>
      <c r="G152" s="24">
        <v>104</v>
      </c>
      <c r="H152" s="24">
        <v>54</v>
      </c>
      <c r="I152" s="25">
        <v>0</v>
      </c>
      <c r="J152" s="75">
        <v>45323</v>
      </c>
    </row>
    <row r="153" spans="1:10" x14ac:dyDescent="0.3">
      <c r="A153" s="20">
        <v>1137</v>
      </c>
      <c r="B153" s="20" t="s">
        <v>42</v>
      </c>
      <c r="C153" s="21" t="s">
        <v>70</v>
      </c>
      <c r="D153" s="23">
        <v>205</v>
      </c>
      <c r="E153" s="23">
        <v>-2</v>
      </c>
      <c r="F153" s="24">
        <v>78</v>
      </c>
      <c r="G153" s="24">
        <v>87</v>
      </c>
      <c r="H153" s="24">
        <v>37</v>
      </c>
      <c r="I153" s="25">
        <v>3</v>
      </c>
      <c r="J153" s="75">
        <v>42095</v>
      </c>
    </row>
    <row r="154" spans="1:10" x14ac:dyDescent="0.3">
      <c r="A154" s="20">
        <v>1120</v>
      </c>
      <c r="B154" s="20" t="s">
        <v>131</v>
      </c>
      <c r="C154" s="21" t="s">
        <v>71</v>
      </c>
      <c r="D154" s="23">
        <v>1702</v>
      </c>
      <c r="E154" s="23">
        <v>-5</v>
      </c>
      <c r="F154" s="24">
        <v>896</v>
      </c>
      <c r="G154" s="24">
        <v>703</v>
      </c>
      <c r="H154" s="24">
        <v>78</v>
      </c>
      <c r="I154" s="25">
        <v>25</v>
      </c>
      <c r="J154" s="75">
        <v>41730</v>
      </c>
    </row>
    <row r="155" spans="1:10" x14ac:dyDescent="0.3">
      <c r="A155" s="20">
        <v>1144</v>
      </c>
      <c r="B155" s="20" t="s">
        <v>210</v>
      </c>
      <c r="C155" s="21" t="s">
        <v>72</v>
      </c>
      <c r="D155" s="23">
        <v>408</v>
      </c>
      <c r="E155" s="23">
        <v>-3</v>
      </c>
      <c r="F155" s="24">
        <v>180</v>
      </c>
      <c r="G155" s="24">
        <v>175</v>
      </c>
      <c r="H155" s="24">
        <v>33</v>
      </c>
      <c r="I155" s="25">
        <v>20</v>
      </c>
      <c r="J155" s="75">
        <v>42095</v>
      </c>
    </row>
    <row r="156" spans="1:10" x14ac:dyDescent="0.3">
      <c r="A156" s="20">
        <v>1109</v>
      </c>
      <c r="B156" s="20" t="s">
        <v>79</v>
      </c>
      <c r="C156" s="21" t="s">
        <v>73</v>
      </c>
      <c r="D156" s="23">
        <v>219</v>
      </c>
      <c r="E156" s="23">
        <v>-2</v>
      </c>
      <c r="F156" s="24">
        <v>91</v>
      </c>
      <c r="G156" s="24">
        <v>107</v>
      </c>
      <c r="H156" s="24">
        <v>16</v>
      </c>
      <c r="I156" s="25">
        <v>5</v>
      </c>
      <c r="J156" s="75">
        <v>41306</v>
      </c>
    </row>
    <row r="157" spans="1:10" x14ac:dyDescent="0.3">
      <c r="A157" s="20">
        <v>1183</v>
      </c>
      <c r="B157" s="20" t="s">
        <v>42</v>
      </c>
      <c r="C157" s="21" t="s">
        <v>142</v>
      </c>
      <c r="D157" s="23">
        <v>11292</v>
      </c>
      <c r="E157" s="23">
        <v>347</v>
      </c>
      <c r="F157" s="24">
        <v>6684</v>
      </c>
      <c r="G157" s="24">
        <v>3563</v>
      </c>
      <c r="H157" s="24">
        <v>928</v>
      </c>
      <c r="I157" s="25">
        <v>117</v>
      </c>
      <c r="J157" s="75">
        <v>43525</v>
      </c>
    </row>
    <row r="158" spans="1:10" x14ac:dyDescent="0.3">
      <c r="A158" s="20">
        <v>1302</v>
      </c>
      <c r="B158" s="20" t="str">
        <f>VLOOKUP(A158,[1]נוכחיים!$A:$H,8,0)</f>
        <v>בריאות</v>
      </c>
      <c r="C158" s="21" t="s">
        <v>245</v>
      </c>
      <c r="D158" s="23">
        <v>167</v>
      </c>
      <c r="E158" s="23">
        <v>27</v>
      </c>
      <c r="F158" s="24">
        <v>59</v>
      </c>
      <c r="G158" s="24">
        <v>53</v>
      </c>
      <c r="H158" s="24">
        <v>48</v>
      </c>
      <c r="I158" s="25">
        <v>7</v>
      </c>
      <c r="J158" s="75">
        <v>45323</v>
      </c>
    </row>
    <row r="159" spans="1:10" x14ac:dyDescent="0.3">
      <c r="A159" s="20">
        <v>1225</v>
      </c>
      <c r="B159" s="20" t="s">
        <v>67</v>
      </c>
      <c r="C159" s="21" t="s">
        <v>180</v>
      </c>
      <c r="D159" s="23">
        <v>240</v>
      </c>
      <c r="E159" s="23">
        <v>1</v>
      </c>
      <c r="F159" s="24">
        <v>108</v>
      </c>
      <c r="G159" s="24">
        <v>86</v>
      </c>
      <c r="H159" s="24">
        <v>36</v>
      </c>
      <c r="I159" s="25">
        <v>10</v>
      </c>
      <c r="J159" s="75">
        <v>44270</v>
      </c>
    </row>
    <row r="160" spans="1:10" x14ac:dyDescent="0.3">
      <c r="A160" s="20">
        <v>1030</v>
      </c>
      <c r="B160" s="20" t="s">
        <v>112</v>
      </c>
      <c r="C160" s="21" t="s">
        <v>74</v>
      </c>
      <c r="D160" s="23">
        <v>1255</v>
      </c>
      <c r="E160" s="23">
        <v>4</v>
      </c>
      <c r="F160" s="24">
        <v>217</v>
      </c>
      <c r="G160" s="24">
        <v>1003</v>
      </c>
      <c r="H160" s="24">
        <v>20</v>
      </c>
      <c r="I160" s="25">
        <v>15</v>
      </c>
      <c r="J160" s="75">
        <v>40148</v>
      </c>
    </row>
    <row r="161" spans="1:10" x14ac:dyDescent="0.3">
      <c r="A161" s="20">
        <v>1028</v>
      </c>
      <c r="B161" s="20" t="s">
        <v>112</v>
      </c>
      <c r="C161" s="21" t="s">
        <v>261</v>
      </c>
      <c r="D161" s="23">
        <v>637</v>
      </c>
      <c r="E161" s="23">
        <v>2</v>
      </c>
      <c r="F161" s="24">
        <v>216</v>
      </c>
      <c r="G161" s="24">
        <v>350</v>
      </c>
      <c r="H161" s="24">
        <v>51</v>
      </c>
      <c r="I161" s="25">
        <v>20</v>
      </c>
      <c r="J161" s="75">
        <v>40148</v>
      </c>
    </row>
    <row r="162" spans="1:10" x14ac:dyDescent="0.3">
      <c r="A162" s="20">
        <v>1213</v>
      </c>
      <c r="B162" s="20" t="s">
        <v>131</v>
      </c>
      <c r="C162" s="21" t="s">
        <v>160</v>
      </c>
      <c r="D162" s="23">
        <v>72</v>
      </c>
      <c r="E162" s="23">
        <v>2</v>
      </c>
      <c r="F162" s="24">
        <v>31</v>
      </c>
      <c r="G162" s="24">
        <v>28</v>
      </c>
      <c r="H162" s="24">
        <v>10</v>
      </c>
      <c r="I162" s="25">
        <v>3</v>
      </c>
      <c r="J162" s="75">
        <v>43891</v>
      </c>
    </row>
    <row r="163" spans="1:10" x14ac:dyDescent="0.3">
      <c r="A163" s="62">
        <v>1315</v>
      </c>
      <c r="B163" s="28" t="s">
        <v>79</v>
      </c>
      <c r="C163" s="29" t="s">
        <v>293</v>
      </c>
      <c r="D163" s="23">
        <v>95</v>
      </c>
      <c r="E163" s="23">
        <v>-3</v>
      </c>
      <c r="F163" s="24">
        <v>42</v>
      </c>
      <c r="G163" s="24">
        <v>33</v>
      </c>
      <c r="H163" s="24">
        <v>20</v>
      </c>
      <c r="I163" s="25">
        <v>0</v>
      </c>
      <c r="J163" s="75">
        <v>45717</v>
      </c>
    </row>
    <row r="164" spans="1:10" x14ac:dyDescent="0.3">
      <c r="A164" s="20">
        <v>1077</v>
      </c>
      <c r="B164" s="20" t="s">
        <v>67</v>
      </c>
      <c r="C164" s="21" t="s">
        <v>75</v>
      </c>
      <c r="D164" s="23">
        <v>285</v>
      </c>
      <c r="E164" s="23">
        <v>-3</v>
      </c>
      <c r="F164" s="24">
        <v>73</v>
      </c>
      <c r="G164" s="24">
        <v>187</v>
      </c>
      <c r="H164" s="24">
        <v>18</v>
      </c>
      <c r="I164" s="25">
        <v>7</v>
      </c>
      <c r="J164" s="75">
        <v>40909</v>
      </c>
    </row>
    <row r="165" spans="1:10" x14ac:dyDescent="0.3">
      <c r="A165" s="20">
        <v>1075</v>
      </c>
      <c r="B165" s="20" t="s">
        <v>79</v>
      </c>
      <c r="C165" s="21" t="s">
        <v>76</v>
      </c>
      <c r="D165" s="23">
        <v>964</v>
      </c>
      <c r="E165" s="23">
        <v>1</v>
      </c>
      <c r="F165" s="24">
        <v>269</v>
      </c>
      <c r="G165" s="24">
        <v>663</v>
      </c>
      <c r="H165" s="24">
        <v>29</v>
      </c>
      <c r="I165" s="25">
        <v>3</v>
      </c>
      <c r="J165" s="75">
        <v>40909</v>
      </c>
    </row>
    <row r="166" spans="1:10" x14ac:dyDescent="0.3">
      <c r="A166" s="28">
        <v>1275</v>
      </c>
      <c r="B166" s="26" t="s">
        <v>67</v>
      </c>
      <c r="C166" s="27" t="s">
        <v>221</v>
      </c>
      <c r="D166" s="23">
        <v>83</v>
      </c>
      <c r="E166" s="23">
        <v>6</v>
      </c>
      <c r="F166" s="24">
        <v>26</v>
      </c>
      <c r="G166" s="24">
        <v>31</v>
      </c>
      <c r="H166" s="24">
        <v>20</v>
      </c>
      <c r="I166" s="25">
        <v>6</v>
      </c>
      <c r="J166" s="75">
        <v>44958</v>
      </c>
    </row>
    <row r="167" spans="1:10" x14ac:dyDescent="0.3">
      <c r="A167" s="20">
        <v>1068</v>
      </c>
      <c r="B167" s="20" t="s">
        <v>210</v>
      </c>
      <c r="C167" s="21" t="s">
        <v>77</v>
      </c>
      <c r="D167" s="23">
        <v>684</v>
      </c>
      <c r="E167" s="23">
        <v>1</v>
      </c>
      <c r="F167" s="24">
        <v>259</v>
      </c>
      <c r="G167" s="24">
        <v>388</v>
      </c>
      <c r="H167" s="24">
        <v>31</v>
      </c>
      <c r="I167" s="25">
        <v>6</v>
      </c>
      <c r="J167" s="75">
        <v>40544</v>
      </c>
    </row>
    <row r="168" spans="1:10" x14ac:dyDescent="0.3">
      <c r="A168" s="62">
        <v>1308</v>
      </c>
      <c r="B168" s="28" t="s">
        <v>111</v>
      </c>
      <c r="C168" s="31" t="s">
        <v>274</v>
      </c>
      <c r="D168" s="23">
        <v>226</v>
      </c>
      <c r="E168" s="23">
        <v>20</v>
      </c>
      <c r="F168" s="24">
        <v>78</v>
      </c>
      <c r="G168" s="24">
        <v>79</v>
      </c>
      <c r="H168" s="24">
        <v>68</v>
      </c>
      <c r="I168" s="25">
        <v>1</v>
      </c>
      <c r="J168" s="75">
        <v>45717</v>
      </c>
    </row>
    <row r="169" spans="1:10" x14ac:dyDescent="0.3">
      <c r="A169" s="20">
        <v>1022</v>
      </c>
      <c r="B169" s="20" t="s">
        <v>79</v>
      </c>
      <c r="C169" s="21" t="s">
        <v>78</v>
      </c>
      <c r="D169" s="23">
        <v>4525</v>
      </c>
      <c r="E169" s="23">
        <v>8</v>
      </c>
      <c r="F169" s="24">
        <v>1614</v>
      </c>
      <c r="G169" s="24">
        <v>2603</v>
      </c>
      <c r="H169" s="24">
        <v>165</v>
      </c>
      <c r="I169" s="25">
        <v>143</v>
      </c>
      <c r="J169" s="75">
        <v>40148</v>
      </c>
    </row>
    <row r="170" spans="1:10" x14ac:dyDescent="0.3">
      <c r="A170" s="20">
        <v>5</v>
      </c>
      <c r="B170" s="20" t="s">
        <v>79</v>
      </c>
      <c r="C170" s="21" t="s">
        <v>79</v>
      </c>
      <c r="D170" s="23">
        <v>41133</v>
      </c>
      <c r="E170" s="23">
        <v>208</v>
      </c>
      <c r="F170" s="24">
        <v>13627</v>
      </c>
      <c r="G170" s="24">
        <v>22595</v>
      </c>
      <c r="H170" s="24">
        <v>4302</v>
      </c>
      <c r="I170" s="25">
        <v>609</v>
      </c>
      <c r="J170" s="75"/>
    </row>
    <row r="171" spans="1:10" x14ac:dyDescent="0.3">
      <c r="A171" s="28">
        <v>1276</v>
      </c>
      <c r="B171" s="26" t="s">
        <v>112</v>
      </c>
      <c r="C171" s="27" t="s">
        <v>222</v>
      </c>
      <c r="D171" s="23">
        <v>437</v>
      </c>
      <c r="E171" s="23">
        <v>15</v>
      </c>
      <c r="F171" s="24">
        <v>172</v>
      </c>
      <c r="G171" s="24">
        <v>134</v>
      </c>
      <c r="H171" s="24">
        <v>85</v>
      </c>
      <c r="I171" s="25">
        <v>46</v>
      </c>
      <c r="J171" s="75">
        <v>44958</v>
      </c>
    </row>
    <row r="172" spans="1:10" x14ac:dyDescent="0.3">
      <c r="A172" s="20">
        <v>1081</v>
      </c>
      <c r="B172" s="20" t="s">
        <v>42</v>
      </c>
      <c r="C172" s="21" t="s">
        <v>80</v>
      </c>
      <c r="D172" s="23">
        <v>1411</v>
      </c>
      <c r="E172" s="23">
        <v>1</v>
      </c>
      <c r="F172" s="24">
        <v>543</v>
      </c>
      <c r="G172" s="24">
        <v>665</v>
      </c>
      <c r="H172" s="24">
        <v>144</v>
      </c>
      <c r="I172" s="25">
        <v>59</v>
      </c>
      <c r="J172" s="75">
        <v>40909</v>
      </c>
    </row>
    <row r="173" spans="1:10" x14ac:dyDescent="0.3">
      <c r="A173" s="20">
        <v>1180</v>
      </c>
      <c r="B173" s="20" t="s">
        <v>210</v>
      </c>
      <c r="C173" s="21" t="s">
        <v>260</v>
      </c>
      <c r="D173" s="23">
        <v>425</v>
      </c>
      <c r="E173" s="23">
        <v>4</v>
      </c>
      <c r="F173" s="24">
        <v>151</v>
      </c>
      <c r="G173" s="24">
        <v>209</v>
      </c>
      <c r="H173" s="24">
        <v>63</v>
      </c>
      <c r="I173" s="25">
        <v>2</v>
      </c>
      <c r="J173" s="75">
        <v>43525</v>
      </c>
    </row>
    <row r="174" spans="1:10" x14ac:dyDescent="0.3">
      <c r="A174" s="20">
        <v>1130</v>
      </c>
      <c r="B174" s="20" t="s">
        <v>210</v>
      </c>
      <c r="C174" s="21" t="s">
        <v>81</v>
      </c>
      <c r="D174" s="23">
        <v>1599</v>
      </c>
      <c r="E174" s="23">
        <v>65</v>
      </c>
      <c r="F174" s="24">
        <v>770</v>
      </c>
      <c r="G174" s="24">
        <v>679</v>
      </c>
      <c r="H174" s="24">
        <v>147</v>
      </c>
      <c r="I174" s="25">
        <v>3</v>
      </c>
      <c r="J174" s="75">
        <v>41730</v>
      </c>
    </row>
    <row r="175" spans="1:10" x14ac:dyDescent="0.3">
      <c r="A175" s="20">
        <v>1149</v>
      </c>
      <c r="B175" s="20" t="s">
        <v>67</v>
      </c>
      <c r="C175" s="21" t="s">
        <v>82</v>
      </c>
      <c r="D175" s="23">
        <v>354</v>
      </c>
      <c r="E175" s="23">
        <v>1</v>
      </c>
      <c r="F175" s="24">
        <v>125</v>
      </c>
      <c r="G175" s="24">
        <v>194</v>
      </c>
      <c r="H175" s="24">
        <v>34</v>
      </c>
      <c r="I175" s="25">
        <v>1</v>
      </c>
      <c r="J175" s="75">
        <v>42401</v>
      </c>
    </row>
    <row r="176" spans="1:10" x14ac:dyDescent="0.3">
      <c r="A176" s="20">
        <v>1091</v>
      </c>
      <c r="B176" s="20" t="s">
        <v>111</v>
      </c>
      <c r="C176" s="21" t="s">
        <v>83</v>
      </c>
      <c r="D176" s="23">
        <v>464</v>
      </c>
      <c r="E176" s="23">
        <v>1</v>
      </c>
      <c r="F176" s="24">
        <v>158</v>
      </c>
      <c r="G176" s="24">
        <v>267</v>
      </c>
      <c r="H176" s="24">
        <v>31</v>
      </c>
      <c r="I176" s="25">
        <v>8</v>
      </c>
      <c r="J176" s="75">
        <v>40909</v>
      </c>
    </row>
    <row r="177" spans="1:10" x14ac:dyDescent="0.3">
      <c r="A177" s="20">
        <v>0</v>
      </c>
      <c r="B177" s="20" t="s">
        <v>84</v>
      </c>
      <c r="C177" s="21" t="s">
        <v>84</v>
      </c>
      <c r="D177" s="23">
        <v>93932</v>
      </c>
      <c r="E177" s="23">
        <v>1073</v>
      </c>
      <c r="F177" s="24">
        <v>26363</v>
      </c>
      <c r="G177" s="24">
        <v>56483</v>
      </c>
      <c r="H177" s="24">
        <v>8713</v>
      </c>
      <c r="I177" s="25">
        <v>2373</v>
      </c>
      <c r="J177" s="75"/>
    </row>
    <row r="178" spans="1:10" x14ac:dyDescent="0.3">
      <c r="A178" s="20">
        <v>1104</v>
      </c>
      <c r="B178" s="20" t="s">
        <v>131</v>
      </c>
      <c r="C178" s="21" t="s">
        <v>85</v>
      </c>
      <c r="D178" s="23">
        <v>487</v>
      </c>
      <c r="E178" s="23">
        <v>3</v>
      </c>
      <c r="F178" s="24">
        <v>146</v>
      </c>
      <c r="G178" s="24">
        <v>247</v>
      </c>
      <c r="H178" s="24">
        <v>81</v>
      </c>
      <c r="I178" s="25">
        <v>13</v>
      </c>
      <c r="J178" s="75">
        <v>41306</v>
      </c>
    </row>
    <row r="179" spans="1:10" x14ac:dyDescent="0.3">
      <c r="A179" s="20">
        <v>1056</v>
      </c>
      <c r="B179" s="20" t="s">
        <v>10</v>
      </c>
      <c r="C179" s="21" t="s">
        <v>86</v>
      </c>
      <c r="D179" s="23">
        <v>8858</v>
      </c>
      <c r="E179" s="23">
        <v>-27</v>
      </c>
      <c r="F179" s="24">
        <v>5803</v>
      </c>
      <c r="G179" s="24">
        <v>2789</v>
      </c>
      <c r="H179" s="24">
        <v>165</v>
      </c>
      <c r="I179" s="25">
        <v>101</v>
      </c>
      <c r="J179" s="75">
        <v>40269</v>
      </c>
    </row>
    <row r="180" spans="1:10" x14ac:dyDescent="0.3">
      <c r="A180" s="20">
        <v>1071</v>
      </c>
      <c r="B180" s="20" t="s">
        <v>210</v>
      </c>
      <c r="C180" s="21" t="s">
        <v>87</v>
      </c>
      <c r="D180" s="23">
        <v>9821</v>
      </c>
      <c r="E180" s="23">
        <v>19</v>
      </c>
      <c r="F180" s="24">
        <v>4988</v>
      </c>
      <c r="G180" s="24">
        <v>4009</v>
      </c>
      <c r="H180" s="24">
        <v>532</v>
      </c>
      <c r="I180" s="25">
        <v>292</v>
      </c>
      <c r="J180" s="75">
        <v>40909</v>
      </c>
    </row>
    <row r="181" spans="1:10" x14ac:dyDescent="0.3">
      <c r="A181" s="20">
        <v>1208</v>
      </c>
      <c r="B181" s="20" t="s">
        <v>79</v>
      </c>
      <c r="C181" s="21" t="s">
        <v>161</v>
      </c>
      <c r="D181" s="23">
        <v>341</v>
      </c>
      <c r="E181" s="23">
        <v>-1</v>
      </c>
      <c r="F181" s="24">
        <v>108</v>
      </c>
      <c r="G181" s="24">
        <v>172</v>
      </c>
      <c r="H181" s="24">
        <v>40</v>
      </c>
      <c r="I181" s="25">
        <v>21</v>
      </c>
      <c r="J181" s="75">
        <v>43891</v>
      </c>
    </row>
    <row r="182" spans="1:10" x14ac:dyDescent="0.3">
      <c r="A182" s="20">
        <v>1301</v>
      </c>
      <c r="B182" s="20" t="str">
        <f>VLOOKUP(A182,[1]נוכחיים!$A:$H,8,0)</f>
        <v>ילדים ונוער בסיכון</v>
      </c>
      <c r="C182" s="21" t="s">
        <v>246</v>
      </c>
      <c r="D182" s="23">
        <v>291</v>
      </c>
      <c r="E182" s="23">
        <v>2</v>
      </c>
      <c r="F182" s="24">
        <v>120</v>
      </c>
      <c r="G182" s="24">
        <v>81</v>
      </c>
      <c r="H182" s="24">
        <v>52</v>
      </c>
      <c r="I182" s="25">
        <v>38</v>
      </c>
      <c r="J182" s="75">
        <v>45323</v>
      </c>
    </row>
    <row r="183" spans="1:10" x14ac:dyDescent="0.3">
      <c r="A183" s="20">
        <v>1168</v>
      </c>
      <c r="B183" s="20" t="s">
        <v>42</v>
      </c>
      <c r="C183" s="21" t="s">
        <v>88</v>
      </c>
      <c r="D183" s="23">
        <v>1984</v>
      </c>
      <c r="E183" s="23">
        <v>4</v>
      </c>
      <c r="F183" s="24">
        <v>800</v>
      </c>
      <c r="G183" s="24">
        <v>968</v>
      </c>
      <c r="H183" s="24">
        <v>203</v>
      </c>
      <c r="I183" s="25">
        <v>13</v>
      </c>
      <c r="J183" s="75">
        <v>43132</v>
      </c>
    </row>
    <row r="184" spans="1:10" x14ac:dyDescent="0.3">
      <c r="A184" s="20">
        <v>1138</v>
      </c>
      <c r="B184" s="20" t="s">
        <v>131</v>
      </c>
      <c r="C184" s="21" t="s">
        <v>89</v>
      </c>
      <c r="D184" s="23">
        <v>213</v>
      </c>
      <c r="E184" s="23">
        <v>3</v>
      </c>
      <c r="F184" s="24">
        <v>80</v>
      </c>
      <c r="G184" s="24">
        <v>115</v>
      </c>
      <c r="H184" s="24">
        <v>14</v>
      </c>
      <c r="I184" s="25">
        <v>4</v>
      </c>
      <c r="J184" s="75">
        <v>42095</v>
      </c>
    </row>
    <row r="185" spans="1:10" x14ac:dyDescent="0.3">
      <c r="A185" s="20">
        <v>1247</v>
      </c>
      <c r="B185" s="20" t="s">
        <v>111</v>
      </c>
      <c r="C185" s="22" t="s">
        <v>202</v>
      </c>
      <c r="D185" s="23">
        <v>1370</v>
      </c>
      <c r="E185" s="23">
        <v>37</v>
      </c>
      <c r="F185" s="24">
        <v>438</v>
      </c>
      <c r="G185" s="24">
        <v>654</v>
      </c>
      <c r="H185" s="24">
        <v>222</v>
      </c>
      <c r="I185" s="25">
        <v>56</v>
      </c>
      <c r="J185" s="75">
        <v>44593</v>
      </c>
    </row>
    <row r="186" spans="1:10" x14ac:dyDescent="0.3">
      <c r="A186" s="20">
        <v>1199</v>
      </c>
      <c r="B186" s="20" t="s">
        <v>42</v>
      </c>
      <c r="C186" s="21" t="s">
        <v>162</v>
      </c>
      <c r="D186" s="23">
        <v>244</v>
      </c>
      <c r="E186" s="23">
        <v>-2</v>
      </c>
      <c r="F186" s="24">
        <v>78</v>
      </c>
      <c r="G186" s="24">
        <v>107</v>
      </c>
      <c r="H186" s="24">
        <v>57</v>
      </c>
      <c r="I186" s="25">
        <v>2</v>
      </c>
      <c r="J186" s="75">
        <v>43891</v>
      </c>
    </row>
    <row r="187" spans="1:10" x14ac:dyDescent="0.3">
      <c r="A187" s="20">
        <v>1326</v>
      </c>
      <c r="B187" s="26" t="s">
        <v>42</v>
      </c>
      <c r="C187" s="27" t="s">
        <v>294</v>
      </c>
      <c r="D187" s="23">
        <v>34</v>
      </c>
      <c r="E187" s="23">
        <v>6</v>
      </c>
      <c r="F187" s="24">
        <v>11</v>
      </c>
      <c r="G187" s="24">
        <v>10</v>
      </c>
      <c r="H187" s="24">
        <v>13</v>
      </c>
      <c r="I187" s="25">
        <v>0</v>
      </c>
      <c r="J187" s="75">
        <v>46054</v>
      </c>
    </row>
    <row r="188" spans="1:10" x14ac:dyDescent="0.3">
      <c r="A188" s="20">
        <v>1173</v>
      </c>
      <c r="B188" s="20" t="s">
        <v>42</v>
      </c>
      <c r="C188" s="21" t="s">
        <v>90</v>
      </c>
      <c r="D188" s="23">
        <v>112281</v>
      </c>
      <c r="E188" s="23">
        <v>1877</v>
      </c>
      <c r="F188" s="24">
        <v>39179</v>
      </c>
      <c r="G188" s="24">
        <v>56989</v>
      </c>
      <c r="H188" s="24">
        <v>16097</v>
      </c>
      <c r="I188" s="25">
        <v>16</v>
      </c>
      <c r="J188" s="75">
        <v>43132</v>
      </c>
    </row>
    <row r="189" spans="1:10" x14ac:dyDescent="0.3">
      <c r="A189" s="20">
        <v>1204</v>
      </c>
      <c r="B189" s="20" t="s">
        <v>67</v>
      </c>
      <c r="C189" s="21" t="s">
        <v>163</v>
      </c>
      <c r="D189" s="23">
        <v>27268</v>
      </c>
      <c r="E189" s="23">
        <v>434</v>
      </c>
      <c r="F189" s="24">
        <v>11606</v>
      </c>
      <c r="G189" s="24">
        <v>13517</v>
      </c>
      <c r="H189" s="24">
        <v>2132</v>
      </c>
      <c r="I189" s="25">
        <v>13</v>
      </c>
      <c r="J189" s="75">
        <v>43891</v>
      </c>
    </row>
    <row r="190" spans="1:10" x14ac:dyDescent="0.3">
      <c r="A190" s="28">
        <v>1277</v>
      </c>
      <c r="B190" s="26" t="s">
        <v>10</v>
      </c>
      <c r="C190" s="27" t="s">
        <v>223</v>
      </c>
      <c r="D190" s="23">
        <v>556</v>
      </c>
      <c r="E190" s="23">
        <v>28</v>
      </c>
      <c r="F190" s="24">
        <v>174</v>
      </c>
      <c r="G190" s="24">
        <v>244</v>
      </c>
      <c r="H190" s="24">
        <v>101</v>
      </c>
      <c r="I190" s="25">
        <v>37</v>
      </c>
      <c r="J190" s="75">
        <v>44958</v>
      </c>
    </row>
    <row r="191" spans="1:10" x14ac:dyDescent="0.3">
      <c r="A191" s="20">
        <v>1239</v>
      </c>
      <c r="B191" s="20" t="s">
        <v>131</v>
      </c>
      <c r="C191" s="21" t="s">
        <v>181</v>
      </c>
      <c r="D191" s="23">
        <v>203</v>
      </c>
      <c r="E191" s="23">
        <v>-2</v>
      </c>
      <c r="F191" s="24">
        <v>78</v>
      </c>
      <c r="G191" s="24">
        <v>89</v>
      </c>
      <c r="H191" s="24">
        <v>35</v>
      </c>
      <c r="I191" s="25">
        <v>1</v>
      </c>
      <c r="J191" s="75">
        <v>44270</v>
      </c>
    </row>
    <row r="192" spans="1:10" x14ac:dyDescent="0.3">
      <c r="A192" s="20">
        <v>1337</v>
      </c>
      <c r="B192" s="26" t="s">
        <v>210</v>
      </c>
      <c r="C192" s="27" t="s">
        <v>295</v>
      </c>
      <c r="D192" s="23">
        <v>54</v>
      </c>
      <c r="E192" s="23">
        <v>23</v>
      </c>
      <c r="F192" s="24">
        <v>24</v>
      </c>
      <c r="G192" s="24">
        <v>13</v>
      </c>
      <c r="H192" s="24">
        <v>17</v>
      </c>
      <c r="I192" s="25">
        <v>0</v>
      </c>
      <c r="J192" s="75">
        <v>46054</v>
      </c>
    </row>
    <row r="193" spans="1:10" x14ac:dyDescent="0.3">
      <c r="A193" s="20">
        <v>1087</v>
      </c>
      <c r="B193" s="20" t="s">
        <v>131</v>
      </c>
      <c r="C193" s="21" t="s">
        <v>91</v>
      </c>
      <c r="D193" s="23">
        <v>7050</v>
      </c>
      <c r="E193" s="23">
        <v>62</v>
      </c>
      <c r="F193" s="24">
        <v>2537</v>
      </c>
      <c r="G193" s="24">
        <v>3905</v>
      </c>
      <c r="H193" s="24">
        <v>557</v>
      </c>
      <c r="I193" s="25">
        <v>51</v>
      </c>
      <c r="J193" s="75">
        <v>40909</v>
      </c>
    </row>
    <row r="194" spans="1:10" x14ac:dyDescent="0.3">
      <c r="A194" s="20">
        <v>1038</v>
      </c>
      <c r="B194" s="20" t="s">
        <v>79</v>
      </c>
      <c r="C194" s="21" t="s">
        <v>92</v>
      </c>
      <c r="D194" s="23">
        <v>3808</v>
      </c>
      <c r="E194" s="23">
        <v>8</v>
      </c>
      <c r="F194" s="24">
        <v>1292</v>
      </c>
      <c r="G194" s="24">
        <v>2292</v>
      </c>
      <c r="H194" s="24">
        <v>133</v>
      </c>
      <c r="I194" s="25">
        <v>91</v>
      </c>
      <c r="J194" s="75">
        <v>40148</v>
      </c>
    </row>
    <row r="195" spans="1:10" x14ac:dyDescent="0.3">
      <c r="A195" s="20">
        <v>1092</v>
      </c>
      <c r="B195" s="20" t="s">
        <v>131</v>
      </c>
      <c r="C195" s="21" t="s">
        <v>93</v>
      </c>
      <c r="D195" s="23">
        <v>14499</v>
      </c>
      <c r="E195" s="23">
        <v>123</v>
      </c>
      <c r="F195" s="24">
        <v>6498</v>
      </c>
      <c r="G195" s="24">
        <v>6620</v>
      </c>
      <c r="H195" s="24">
        <v>1323</v>
      </c>
      <c r="I195" s="25">
        <v>58</v>
      </c>
      <c r="J195" s="75">
        <v>40909</v>
      </c>
    </row>
    <row r="196" spans="1:10" x14ac:dyDescent="0.3">
      <c r="A196" s="20">
        <v>1001</v>
      </c>
      <c r="B196" s="20" t="s">
        <v>53</v>
      </c>
      <c r="C196" s="21" t="s">
        <v>94</v>
      </c>
      <c r="D196" s="23">
        <v>1608</v>
      </c>
      <c r="E196" s="23">
        <v>-1</v>
      </c>
      <c r="F196" s="24">
        <v>379</v>
      </c>
      <c r="G196" s="24">
        <v>1127</v>
      </c>
      <c r="H196" s="24">
        <v>72</v>
      </c>
      <c r="I196" s="25">
        <v>30</v>
      </c>
      <c r="J196" s="75">
        <v>40148</v>
      </c>
    </row>
    <row r="197" spans="1:10" x14ac:dyDescent="0.3">
      <c r="A197" s="20">
        <v>1260</v>
      </c>
      <c r="B197" s="20" t="s">
        <v>67</v>
      </c>
      <c r="C197" s="22" t="s">
        <v>203</v>
      </c>
      <c r="D197" s="23">
        <v>119</v>
      </c>
      <c r="E197" s="23">
        <v>-1</v>
      </c>
      <c r="F197" s="24">
        <v>33</v>
      </c>
      <c r="G197" s="24">
        <v>62</v>
      </c>
      <c r="H197" s="24">
        <v>20</v>
      </c>
      <c r="I197" s="25">
        <v>4</v>
      </c>
      <c r="J197" s="75">
        <v>44593</v>
      </c>
    </row>
    <row r="198" spans="1:10" x14ac:dyDescent="0.3">
      <c r="A198" s="20">
        <v>1193</v>
      </c>
      <c r="B198" s="20" t="s">
        <v>67</v>
      </c>
      <c r="C198" s="21" t="s">
        <v>143</v>
      </c>
      <c r="D198" s="23">
        <v>124</v>
      </c>
      <c r="E198" s="23">
        <v>0</v>
      </c>
      <c r="F198" s="24">
        <v>43</v>
      </c>
      <c r="G198" s="24">
        <v>70</v>
      </c>
      <c r="H198" s="24">
        <v>11</v>
      </c>
      <c r="I198" s="25">
        <v>0</v>
      </c>
      <c r="J198" s="75">
        <v>43525</v>
      </c>
    </row>
    <row r="199" spans="1:10" x14ac:dyDescent="0.3">
      <c r="A199" s="20">
        <v>1329</v>
      </c>
      <c r="B199" s="26" t="s">
        <v>42</v>
      </c>
      <c r="C199" s="27" t="s">
        <v>296</v>
      </c>
      <c r="D199" s="23">
        <v>1</v>
      </c>
      <c r="E199" s="23">
        <v>0</v>
      </c>
      <c r="F199" s="24">
        <v>0</v>
      </c>
      <c r="G199" s="24">
        <v>0</v>
      </c>
      <c r="H199" s="24">
        <v>1</v>
      </c>
      <c r="I199" s="25">
        <v>0</v>
      </c>
      <c r="J199" s="75">
        <v>46054</v>
      </c>
    </row>
    <row r="200" spans="1:10" x14ac:dyDescent="0.3">
      <c r="A200" s="20">
        <v>1140</v>
      </c>
      <c r="B200" s="20" t="s">
        <v>79</v>
      </c>
      <c r="C200" s="21" t="s">
        <v>95</v>
      </c>
      <c r="D200" s="23">
        <v>398</v>
      </c>
      <c r="E200" s="23">
        <v>1</v>
      </c>
      <c r="F200" s="24">
        <v>104</v>
      </c>
      <c r="G200" s="24">
        <v>248</v>
      </c>
      <c r="H200" s="24">
        <v>42</v>
      </c>
      <c r="I200" s="25">
        <v>4</v>
      </c>
      <c r="J200" s="75">
        <v>42095</v>
      </c>
    </row>
    <row r="201" spans="1:10" x14ac:dyDescent="0.3">
      <c r="A201" s="20">
        <v>1002</v>
      </c>
      <c r="B201" s="20" t="s">
        <v>53</v>
      </c>
      <c r="C201" s="21" t="s">
        <v>96</v>
      </c>
      <c r="D201" s="23">
        <v>411</v>
      </c>
      <c r="E201" s="23">
        <v>-3</v>
      </c>
      <c r="F201" s="24">
        <v>132</v>
      </c>
      <c r="G201" s="24">
        <v>228</v>
      </c>
      <c r="H201" s="24">
        <v>37</v>
      </c>
      <c r="I201" s="25">
        <v>14</v>
      </c>
      <c r="J201" s="75">
        <v>40148</v>
      </c>
    </row>
    <row r="202" spans="1:10" x14ac:dyDescent="0.3">
      <c r="A202" s="20">
        <v>1248</v>
      </c>
      <c r="B202" s="20" t="s">
        <v>79</v>
      </c>
      <c r="C202" s="22" t="s">
        <v>204</v>
      </c>
      <c r="D202" s="23">
        <v>4358</v>
      </c>
      <c r="E202" s="23">
        <v>38</v>
      </c>
      <c r="F202" s="24">
        <v>90</v>
      </c>
      <c r="G202" s="24">
        <v>4207</v>
      </c>
      <c r="H202" s="24">
        <v>31</v>
      </c>
      <c r="I202" s="25">
        <v>30</v>
      </c>
      <c r="J202" s="75">
        <v>44593</v>
      </c>
    </row>
    <row r="203" spans="1:10" x14ac:dyDescent="0.3">
      <c r="A203" s="20">
        <v>1186</v>
      </c>
      <c r="B203" s="20" t="s">
        <v>42</v>
      </c>
      <c r="C203" s="21" t="s">
        <v>144</v>
      </c>
      <c r="D203" s="23">
        <v>446</v>
      </c>
      <c r="E203" s="23">
        <v>0</v>
      </c>
      <c r="F203" s="24">
        <v>138</v>
      </c>
      <c r="G203" s="24">
        <v>255</v>
      </c>
      <c r="H203" s="24">
        <v>44</v>
      </c>
      <c r="I203" s="25">
        <v>9</v>
      </c>
      <c r="J203" s="75">
        <v>43525</v>
      </c>
    </row>
    <row r="204" spans="1:10" x14ac:dyDescent="0.3">
      <c r="A204" s="28">
        <v>1278</v>
      </c>
      <c r="B204" s="26" t="s">
        <v>10</v>
      </c>
      <c r="C204" s="27" t="s">
        <v>224</v>
      </c>
      <c r="D204" s="23">
        <v>215</v>
      </c>
      <c r="E204" s="23">
        <v>2</v>
      </c>
      <c r="F204" s="24">
        <v>98</v>
      </c>
      <c r="G204" s="24">
        <v>61</v>
      </c>
      <c r="H204" s="24">
        <v>43</v>
      </c>
      <c r="I204" s="25">
        <v>13</v>
      </c>
      <c r="J204" s="75">
        <v>44958</v>
      </c>
    </row>
    <row r="205" spans="1:10" x14ac:dyDescent="0.3">
      <c r="A205" s="20">
        <v>1010</v>
      </c>
      <c r="B205" s="20" t="s">
        <v>42</v>
      </c>
      <c r="C205" s="21" t="s">
        <v>97</v>
      </c>
      <c r="D205" s="23">
        <v>1599</v>
      </c>
      <c r="E205" s="23">
        <v>1</v>
      </c>
      <c r="F205" s="24">
        <v>352</v>
      </c>
      <c r="G205" s="24">
        <v>1164</v>
      </c>
      <c r="H205" s="24">
        <v>57</v>
      </c>
      <c r="I205" s="25">
        <v>26</v>
      </c>
      <c r="J205" s="75">
        <v>40148</v>
      </c>
    </row>
    <row r="206" spans="1:10" x14ac:dyDescent="0.3">
      <c r="A206" s="20">
        <v>1294</v>
      </c>
      <c r="B206" s="20" t="str">
        <f>VLOOKUP(A206,[1]נוכחיים!$A:$H,8,0)</f>
        <v>רווחה ותעסוקה</v>
      </c>
      <c r="C206" s="21" t="s">
        <v>247</v>
      </c>
      <c r="D206" s="23">
        <v>143</v>
      </c>
      <c r="E206" s="23">
        <v>2</v>
      </c>
      <c r="F206" s="24">
        <v>61</v>
      </c>
      <c r="G206" s="24">
        <v>50</v>
      </c>
      <c r="H206" s="24">
        <v>30</v>
      </c>
      <c r="I206" s="25">
        <v>2</v>
      </c>
      <c r="J206" s="75">
        <v>45323</v>
      </c>
    </row>
    <row r="207" spans="1:10" x14ac:dyDescent="0.3">
      <c r="A207" s="20">
        <v>1226</v>
      </c>
      <c r="B207" s="20" t="s">
        <v>67</v>
      </c>
      <c r="C207" s="21" t="s">
        <v>182</v>
      </c>
      <c r="D207" s="23">
        <v>494</v>
      </c>
      <c r="E207" s="23">
        <v>2</v>
      </c>
      <c r="F207" s="24">
        <v>208</v>
      </c>
      <c r="G207" s="24">
        <v>211</v>
      </c>
      <c r="H207" s="24">
        <v>75</v>
      </c>
      <c r="I207" s="25">
        <v>0</v>
      </c>
      <c r="J207" s="75">
        <v>44270</v>
      </c>
    </row>
    <row r="208" spans="1:10" x14ac:dyDescent="0.3">
      <c r="A208" s="20">
        <v>1236</v>
      </c>
      <c r="B208" s="20" t="s">
        <v>112</v>
      </c>
      <c r="C208" s="21" t="s">
        <v>183</v>
      </c>
      <c r="D208" s="23">
        <v>214</v>
      </c>
      <c r="E208" s="23">
        <v>1</v>
      </c>
      <c r="F208" s="24">
        <v>64</v>
      </c>
      <c r="G208" s="24">
        <v>120</v>
      </c>
      <c r="H208" s="24">
        <v>26</v>
      </c>
      <c r="I208" s="25">
        <v>4</v>
      </c>
      <c r="J208" s="75">
        <v>44270</v>
      </c>
    </row>
    <row r="209" spans="1:10" x14ac:dyDescent="0.3">
      <c r="A209" s="20">
        <v>1059</v>
      </c>
      <c r="B209" s="32" t="s">
        <v>210</v>
      </c>
      <c r="C209" s="21" t="s">
        <v>145</v>
      </c>
      <c r="D209" s="23">
        <v>544</v>
      </c>
      <c r="E209" s="23">
        <v>9</v>
      </c>
      <c r="F209" s="24">
        <v>189</v>
      </c>
      <c r="G209" s="24">
        <v>298</v>
      </c>
      <c r="H209" s="24">
        <v>38</v>
      </c>
      <c r="I209" s="25">
        <v>19</v>
      </c>
      <c r="J209" s="75">
        <v>41030</v>
      </c>
    </row>
    <row r="210" spans="1:10" x14ac:dyDescent="0.3">
      <c r="A210" s="20">
        <v>1048</v>
      </c>
      <c r="B210" s="32" t="s">
        <v>111</v>
      </c>
      <c r="C210" s="21" t="s">
        <v>98</v>
      </c>
      <c r="D210" s="23">
        <v>5328</v>
      </c>
      <c r="E210" s="23">
        <v>16</v>
      </c>
      <c r="F210" s="24">
        <v>1866</v>
      </c>
      <c r="G210" s="24">
        <v>3135</v>
      </c>
      <c r="H210" s="24">
        <v>203</v>
      </c>
      <c r="I210" s="25">
        <v>124</v>
      </c>
      <c r="J210" s="75">
        <v>41730</v>
      </c>
    </row>
    <row r="211" spans="1:10" x14ac:dyDescent="0.3">
      <c r="A211" s="20">
        <v>1102</v>
      </c>
      <c r="B211" s="32" t="s">
        <v>79</v>
      </c>
      <c r="C211" s="21" t="s">
        <v>99</v>
      </c>
      <c r="D211" s="23">
        <v>680</v>
      </c>
      <c r="E211" s="23">
        <v>6</v>
      </c>
      <c r="F211" s="24">
        <v>228</v>
      </c>
      <c r="G211" s="24">
        <v>403</v>
      </c>
      <c r="H211" s="24">
        <v>38</v>
      </c>
      <c r="I211" s="25">
        <v>11</v>
      </c>
      <c r="J211" s="75">
        <v>41306</v>
      </c>
    </row>
    <row r="212" spans="1:10" x14ac:dyDescent="0.3">
      <c r="A212" s="20">
        <v>1069</v>
      </c>
      <c r="B212" s="32" t="s">
        <v>67</v>
      </c>
      <c r="C212" s="21" t="s">
        <v>100</v>
      </c>
      <c r="D212" s="23">
        <v>319</v>
      </c>
      <c r="E212" s="23">
        <v>2</v>
      </c>
      <c r="F212" s="24">
        <v>122</v>
      </c>
      <c r="G212" s="24">
        <v>166</v>
      </c>
      <c r="H212" s="24">
        <v>25</v>
      </c>
      <c r="I212" s="25">
        <v>6</v>
      </c>
      <c r="J212" s="75">
        <v>40909</v>
      </c>
    </row>
    <row r="213" spans="1:10" x14ac:dyDescent="0.3">
      <c r="A213" s="20">
        <v>1185</v>
      </c>
      <c r="B213" s="32" t="s">
        <v>42</v>
      </c>
      <c r="C213" s="21" t="s">
        <v>167</v>
      </c>
      <c r="D213" s="23">
        <v>2434</v>
      </c>
      <c r="E213" s="23">
        <v>-23</v>
      </c>
      <c r="F213" s="24">
        <v>1575</v>
      </c>
      <c r="G213" s="24">
        <v>673</v>
      </c>
      <c r="H213" s="24">
        <v>154</v>
      </c>
      <c r="I213" s="25">
        <v>32</v>
      </c>
      <c r="J213" s="75">
        <v>43525</v>
      </c>
    </row>
    <row r="214" spans="1:10" x14ac:dyDescent="0.3">
      <c r="A214" s="20">
        <v>1026</v>
      </c>
      <c r="B214" s="20" t="s">
        <v>111</v>
      </c>
      <c r="C214" s="21" t="s">
        <v>101</v>
      </c>
      <c r="D214" s="23">
        <v>517</v>
      </c>
      <c r="E214" s="23">
        <v>4</v>
      </c>
      <c r="F214" s="24">
        <v>152</v>
      </c>
      <c r="G214" s="24">
        <v>307</v>
      </c>
      <c r="H214" s="24">
        <v>43</v>
      </c>
      <c r="I214" s="25">
        <v>15</v>
      </c>
      <c r="J214" s="75">
        <v>40148</v>
      </c>
    </row>
    <row r="215" spans="1:10" x14ac:dyDescent="0.3">
      <c r="A215" s="20">
        <v>1156</v>
      </c>
      <c r="B215" s="20" t="s">
        <v>210</v>
      </c>
      <c r="C215" s="21" t="s">
        <v>259</v>
      </c>
      <c r="D215" s="23">
        <v>3027</v>
      </c>
      <c r="E215" s="23">
        <v>11</v>
      </c>
      <c r="F215" s="24">
        <v>1125</v>
      </c>
      <c r="G215" s="24">
        <v>1505</v>
      </c>
      <c r="H215" s="24">
        <v>361</v>
      </c>
      <c r="I215" s="25">
        <v>36</v>
      </c>
      <c r="J215" s="75">
        <v>42401</v>
      </c>
    </row>
    <row r="216" spans="1:10" x14ac:dyDescent="0.3">
      <c r="A216" s="63">
        <v>1286</v>
      </c>
      <c r="B216" s="26" t="s">
        <v>210</v>
      </c>
      <c r="C216" s="22" t="s">
        <v>225</v>
      </c>
      <c r="D216" s="23">
        <v>161</v>
      </c>
      <c r="E216" s="23">
        <v>-1</v>
      </c>
      <c r="F216" s="24">
        <v>73</v>
      </c>
      <c r="G216" s="24">
        <v>50</v>
      </c>
      <c r="H216" s="24">
        <v>32</v>
      </c>
      <c r="I216" s="25">
        <v>6</v>
      </c>
      <c r="J216" s="75">
        <v>44958</v>
      </c>
    </row>
    <row r="217" spans="1:10" x14ac:dyDescent="0.3">
      <c r="A217" s="20">
        <v>1146</v>
      </c>
      <c r="B217" s="32" t="s">
        <v>42</v>
      </c>
      <c r="C217" s="21" t="s">
        <v>102</v>
      </c>
      <c r="D217" s="23">
        <v>297</v>
      </c>
      <c r="E217" s="23">
        <v>2</v>
      </c>
      <c r="F217" s="24">
        <v>102</v>
      </c>
      <c r="G217" s="24">
        <v>154</v>
      </c>
      <c r="H217" s="24">
        <v>37</v>
      </c>
      <c r="I217" s="25">
        <v>4</v>
      </c>
      <c r="J217" s="75">
        <v>42036</v>
      </c>
    </row>
    <row r="218" spans="1:10" x14ac:dyDescent="0.3">
      <c r="A218" s="20">
        <v>1024</v>
      </c>
      <c r="B218" s="33" t="s">
        <v>111</v>
      </c>
      <c r="C218" s="21" t="s">
        <v>103</v>
      </c>
      <c r="D218" s="23">
        <v>10093</v>
      </c>
      <c r="E218" s="23">
        <v>6</v>
      </c>
      <c r="F218" s="24">
        <v>3186</v>
      </c>
      <c r="G218" s="24">
        <v>5999</v>
      </c>
      <c r="H218" s="24">
        <v>613</v>
      </c>
      <c r="I218" s="25">
        <v>295</v>
      </c>
      <c r="J218" s="75">
        <v>40148</v>
      </c>
    </row>
    <row r="219" spans="1:10" x14ac:dyDescent="0.3">
      <c r="A219" s="20">
        <v>1331</v>
      </c>
      <c r="B219" s="26" t="s">
        <v>148</v>
      </c>
      <c r="C219" s="27" t="s">
        <v>297</v>
      </c>
      <c r="D219" s="23">
        <v>2</v>
      </c>
      <c r="E219" s="23">
        <v>1</v>
      </c>
      <c r="F219" s="24">
        <v>2</v>
      </c>
      <c r="G219" s="24">
        <v>0</v>
      </c>
      <c r="H219" s="24">
        <v>0</v>
      </c>
      <c r="I219" s="25">
        <v>0</v>
      </c>
      <c r="J219" s="75">
        <v>46054</v>
      </c>
    </row>
    <row r="220" spans="1:10" x14ac:dyDescent="0.3">
      <c r="A220" s="20">
        <v>1107</v>
      </c>
      <c r="B220" s="20" t="s">
        <v>42</v>
      </c>
      <c r="C220" s="21" t="s">
        <v>104</v>
      </c>
      <c r="D220" s="23">
        <v>4615</v>
      </c>
      <c r="E220" s="23">
        <v>-29</v>
      </c>
      <c r="F220" s="24">
        <v>3457</v>
      </c>
      <c r="G220" s="24">
        <v>918</v>
      </c>
      <c r="H220" s="24">
        <v>156</v>
      </c>
      <c r="I220" s="25">
        <v>84</v>
      </c>
      <c r="J220" s="75">
        <v>41306</v>
      </c>
    </row>
    <row r="221" spans="1:10" x14ac:dyDescent="0.3">
      <c r="A221" s="20">
        <v>1257</v>
      </c>
      <c r="B221" s="20" t="s">
        <v>111</v>
      </c>
      <c r="C221" s="22" t="s">
        <v>278</v>
      </c>
      <c r="D221" s="23">
        <v>150</v>
      </c>
      <c r="E221" s="23">
        <v>1</v>
      </c>
      <c r="F221" s="24">
        <v>48</v>
      </c>
      <c r="G221" s="24">
        <v>56</v>
      </c>
      <c r="H221" s="24">
        <v>35</v>
      </c>
      <c r="I221" s="25">
        <v>11</v>
      </c>
      <c r="J221" s="75">
        <v>44593</v>
      </c>
    </row>
    <row r="222" spans="1:10" x14ac:dyDescent="0.3">
      <c r="A222" s="20">
        <v>1153</v>
      </c>
      <c r="B222" s="20" t="s">
        <v>42</v>
      </c>
      <c r="C222" s="21" t="s">
        <v>105</v>
      </c>
      <c r="D222" s="23">
        <v>3050</v>
      </c>
      <c r="E222" s="23">
        <v>21</v>
      </c>
      <c r="F222" s="24">
        <v>996</v>
      </c>
      <c r="G222" s="24">
        <v>1506</v>
      </c>
      <c r="H222" s="24">
        <v>518</v>
      </c>
      <c r="I222" s="25">
        <v>30</v>
      </c>
      <c r="J222" s="75">
        <v>42401</v>
      </c>
    </row>
    <row r="223" spans="1:10" x14ac:dyDescent="0.3">
      <c r="A223" s="20">
        <v>1039</v>
      </c>
      <c r="B223" s="20" t="s">
        <v>148</v>
      </c>
      <c r="C223" s="21" t="s">
        <v>106</v>
      </c>
      <c r="D223" s="23">
        <v>648</v>
      </c>
      <c r="E223" s="23">
        <v>3</v>
      </c>
      <c r="F223" s="24">
        <v>168</v>
      </c>
      <c r="G223" s="24">
        <v>428</v>
      </c>
      <c r="H223" s="24">
        <v>35</v>
      </c>
      <c r="I223" s="25">
        <v>17</v>
      </c>
      <c r="J223" s="75">
        <v>40148</v>
      </c>
    </row>
    <row r="224" spans="1:10" x14ac:dyDescent="0.3">
      <c r="A224" s="20">
        <v>1181</v>
      </c>
      <c r="B224" s="32" t="s">
        <v>79</v>
      </c>
      <c r="C224" s="21" t="s">
        <v>146</v>
      </c>
      <c r="D224" s="23">
        <v>1449</v>
      </c>
      <c r="E224" s="23">
        <v>11</v>
      </c>
      <c r="F224" s="24">
        <v>554</v>
      </c>
      <c r="G224" s="24">
        <v>745</v>
      </c>
      <c r="H224" s="24">
        <v>147</v>
      </c>
      <c r="I224" s="25">
        <v>3</v>
      </c>
      <c r="J224" s="75">
        <v>43525</v>
      </c>
    </row>
    <row r="225" spans="1:10" x14ac:dyDescent="0.3">
      <c r="A225" s="20">
        <v>1249</v>
      </c>
      <c r="B225" s="20" t="s">
        <v>79</v>
      </c>
      <c r="C225" s="22" t="s">
        <v>205</v>
      </c>
      <c r="D225" s="23">
        <v>243</v>
      </c>
      <c r="E225" s="23">
        <v>2</v>
      </c>
      <c r="F225" s="24">
        <v>85</v>
      </c>
      <c r="G225" s="24">
        <v>110</v>
      </c>
      <c r="H225" s="24">
        <v>34</v>
      </c>
      <c r="I225" s="25">
        <v>14</v>
      </c>
      <c r="J225" s="75">
        <v>44593</v>
      </c>
    </row>
    <row r="226" spans="1:10" x14ac:dyDescent="0.3">
      <c r="A226" s="20">
        <v>1055</v>
      </c>
      <c r="B226" s="20" t="s">
        <v>210</v>
      </c>
      <c r="C226" s="21" t="s">
        <v>107</v>
      </c>
      <c r="D226" s="23">
        <v>1298</v>
      </c>
      <c r="E226" s="23">
        <v>10</v>
      </c>
      <c r="F226" s="24">
        <v>469</v>
      </c>
      <c r="G226" s="24">
        <v>735</v>
      </c>
      <c r="H226" s="24">
        <v>73</v>
      </c>
      <c r="I226" s="25">
        <v>21</v>
      </c>
      <c r="J226" s="75">
        <v>40269</v>
      </c>
    </row>
    <row r="227" spans="1:10" x14ac:dyDescent="0.3">
      <c r="A227" s="64">
        <v>1049</v>
      </c>
      <c r="B227" s="32" t="s">
        <v>131</v>
      </c>
      <c r="C227" s="34" t="s">
        <v>108</v>
      </c>
      <c r="D227" s="23">
        <v>1125</v>
      </c>
      <c r="E227" s="23">
        <v>5</v>
      </c>
      <c r="F227" s="24">
        <v>484</v>
      </c>
      <c r="G227" s="24">
        <v>494</v>
      </c>
      <c r="H227" s="24">
        <v>117</v>
      </c>
      <c r="I227" s="25">
        <v>30</v>
      </c>
      <c r="J227" s="75">
        <v>41730</v>
      </c>
    </row>
    <row r="228" spans="1:10" x14ac:dyDescent="0.3">
      <c r="A228" s="28">
        <v>1279</v>
      </c>
      <c r="B228" s="26" t="s">
        <v>42</v>
      </c>
      <c r="C228" s="27" t="s">
        <v>226</v>
      </c>
      <c r="D228" s="23">
        <v>64</v>
      </c>
      <c r="E228" s="23">
        <v>3</v>
      </c>
      <c r="F228" s="24">
        <v>13</v>
      </c>
      <c r="G228" s="24">
        <v>32</v>
      </c>
      <c r="H228" s="24">
        <v>12</v>
      </c>
      <c r="I228" s="25">
        <v>7</v>
      </c>
      <c r="J228" s="75">
        <v>44958</v>
      </c>
    </row>
    <row r="229" spans="1:10" x14ac:dyDescent="0.3">
      <c r="A229" s="20">
        <v>1288</v>
      </c>
      <c r="B229" s="20" t="str">
        <f>VLOOKUP(A229,[1]נוכחיים!$A:$H,8,0)</f>
        <v>חינוך</v>
      </c>
      <c r="C229" s="21" t="s">
        <v>248</v>
      </c>
      <c r="D229" s="23">
        <v>78</v>
      </c>
      <c r="E229" s="23">
        <v>2</v>
      </c>
      <c r="F229" s="24">
        <v>34</v>
      </c>
      <c r="G229" s="24">
        <v>26</v>
      </c>
      <c r="H229" s="24">
        <v>17</v>
      </c>
      <c r="I229" s="25">
        <v>1</v>
      </c>
      <c r="J229" s="75">
        <v>45323</v>
      </c>
    </row>
    <row r="230" spans="1:10" x14ac:dyDescent="0.3">
      <c r="A230" s="20">
        <v>1237</v>
      </c>
      <c r="B230" s="20" t="s">
        <v>112</v>
      </c>
      <c r="C230" s="21" t="s">
        <v>184</v>
      </c>
      <c r="D230" s="23">
        <v>87</v>
      </c>
      <c r="E230" s="23">
        <v>-2</v>
      </c>
      <c r="F230" s="24">
        <v>29</v>
      </c>
      <c r="G230" s="24">
        <v>44</v>
      </c>
      <c r="H230" s="24">
        <v>14</v>
      </c>
      <c r="I230" s="25">
        <v>0</v>
      </c>
      <c r="J230" s="75">
        <v>44270</v>
      </c>
    </row>
    <row r="231" spans="1:10" x14ac:dyDescent="0.3">
      <c r="A231" s="20">
        <v>1112</v>
      </c>
      <c r="B231" s="20" t="s">
        <v>79</v>
      </c>
      <c r="C231" s="21" t="s">
        <v>109</v>
      </c>
      <c r="D231" s="23">
        <v>1520</v>
      </c>
      <c r="E231" s="23">
        <v>-1</v>
      </c>
      <c r="F231" s="24">
        <v>573</v>
      </c>
      <c r="G231" s="24">
        <v>792</v>
      </c>
      <c r="H231" s="24">
        <v>141</v>
      </c>
      <c r="I231" s="25">
        <v>14</v>
      </c>
      <c r="J231" s="75">
        <v>41306</v>
      </c>
    </row>
    <row r="232" spans="1:10" x14ac:dyDescent="0.3">
      <c r="A232" s="20">
        <v>1165</v>
      </c>
      <c r="B232" s="20" t="s">
        <v>79</v>
      </c>
      <c r="C232" s="21" t="s">
        <v>110</v>
      </c>
      <c r="D232" s="23">
        <v>519</v>
      </c>
      <c r="E232" s="23">
        <v>11</v>
      </c>
      <c r="F232" s="24">
        <v>186</v>
      </c>
      <c r="G232" s="24">
        <v>281</v>
      </c>
      <c r="H232" s="24">
        <v>45</v>
      </c>
      <c r="I232" s="25">
        <v>7</v>
      </c>
      <c r="J232" s="75">
        <v>42767</v>
      </c>
    </row>
    <row r="233" spans="1:10" x14ac:dyDescent="0.3">
      <c r="A233" s="28">
        <v>1268</v>
      </c>
      <c r="B233" s="26" t="s">
        <v>131</v>
      </c>
      <c r="C233" s="27" t="s">
        <v>227</v>
      </c>
      <c r="D233" s="23">
        <v>152</v>
      </c>
      <c r="E233" s="23">
        <v>2</v>
      </c>
      <c r="F233" s="24">
        <v>54</v>
      </c>
      <c r="G233" s="24">
        <v>76</v>
      </c>
      <c r="H233" s="24">
        <v>22</v>
      </c>
      <c r="I233" s="25">
        <v>0</v>
      </c>
      <c r="J233" s="75">
        <v>44958</v>
      </c>
    </row>
    <row r="234" spans="1:10" x14ac:dyDescent="0.3">
      <c r="A234" s="20">
        <v>7</v>
      </c>
      <c r="B234" s="20" t="s">
        <v>111</v>
      </c>
      <c r="C234" s="21" t="s">
        <v>111</v>
      </c>
      <c r="D234" s="23">
        <v>22513</v>
      </c>
      <c r="E234" s="23">
        <v>76</v>
      </c>
      <c r="F234" s="24">
        <v>7848</v>
      </c>
      <c r="G234" s="24">
        <v>11549</v>
      </c>
      <c r="H234" s="24">
        <v>2752</v>
      </c>
      <c r="I234" s="25">
        <v>364</v>
      </c>
      <c r="J234" s="75"/>
    </row>
    <row r="235" spans="1:10" x14ac:dyDescent="0.3">
      <c r="A235" s="20">
        <v>1222</v>
      </c>
      <c r="B235" s="20" t="s">
        <v>42</v>
      </c>
      <c r="C235" s="21" t="s">
        <v>185</v>
      </c>
      <c r="D235" s="23">
        <v>208</v>
      </c>
      <c r="E235" s="23">
        <v>0</v>
      </c>
      <c r="F235" s="24">
        <v>72</v>
      </c>
      <c r="G235" s="24">
        <v>88</v>
      </c>
      <c r="H235" s="24">
        <v>48</v>
      </c>
      <c r="I235" s="25">
        <v>0</v>
      </c>
      <c r="J235" s="75">
        <v>44270</v>
      </c>
    </row>
    <row r="236" spans="1:10" x14ac:dyDescent="0.3">
      <c r="A236" s="28">
        <v>1280</v>
      </c>
      <c r="B236" s="26" t="s">
        <v>111</v>
      </c>
      <c r="C236" s="27" t="s">
        <v>228</v>
      </c>
      <c r="D236" s="23">
        <v>177</v>
      </c>
      <c r="E236" s="23">
        <v>0</v>
      </c>
      <c r="F236" s="24">
        <v>42</v>
      </c>
      <c r="G236" s="24">
        <v>57</v>
      </c>
      <c r="H236" s="24">
        <v>25</v>
      </c>
      <c r="I236" s="25">
        <v>53</v>
      </c>
      <c r="J236" s="75">
        <v>44958</v>
      </c>
    </row>
    <row r="237" spans="1:10" x14ac:dyDescent="0.3">
      <c r="A237" s="20">
        <v>1296</v>
      </c>
      <c r="B237" s="20" t="str">
        <f>VLOOKUP(A237,[1]נוכחיים!$A:$H,8,0)</f>
        <v>נשים במצוקה</v>
      </c>
      <c r="C237" s="21" t="s">
        <v>249</v>
      </c>
      <c r="D237" s="23">
        <v>324</v>
      </c>
      <c r="E237" s="23">
        <v>6</v>
      </c>
      <c r="F237" s="24">
        <v>64</v>
      </c>
      <c r="G237" s="24">
        <v>74</v>
      </c>
      <c r="H237" s="24">
        <v>65</v>
      </c>
      <c r="I237" s="25">
        <v>121</v>
      </c>
      <c r="J237" s="75">
        <v>45323</v>
      </c>
    </row>
    <row r="238" spans="1:10" x14ac:dyDescent="0.3">
      <c r="A238" s="20">
        <v>1152</v>
      </c>
      <c r="B238" s="20" t="s">
        <v>42</v>
      </c>
      <c r="C238" s="21" t="s">
        <v>235</v>
      </c>
      <c r="D238" s="23">
        <v>1054</v>
      </c>
      <c r="E238" s="23">
        <v>20</v>
      </c>
      <c r="F238" s="24">
        <v>492</v>
      </c>
      <c r="G238" s="24">
        <v>455</v>
      </c>
      <c r="H238" s="24">
        <v>103</v>
      </c>
      <c r="I238" s="25">
        <v>4</v>
      </c>
      <c r="J238" s="75">
        <v>42401</v>
      </c>
    </row>
    <row r="239" spans="1:10" x14ac:dyDescent="0.3">
      <c r="A239" s="20">
        <v>1219</v>
      </c>
      <c r="B239" s="20" t="s">
        <v>42</v>
      </c>
      <c r="C239" s="21" t="s">
        <v>186</v>
      </c>
      <c r="D239" s="23">
        <v>133</v>
      </c>
      <c r="E239" s="23">
        <v>2</v>
      </c>
      <c r="F239" s="24">
        <v>54</v>
      </c>
      <c r="G239" s="24">
        <v>54</v>
      </c>
      <c r="H239" s="24">
        <v>19</v>
      </c>
      <c r="I239" s="25">
        <v>6</v>
      </c>
      <c r="J239" s="75">
        <v>44270</v>
      </c>
    </row>
    <row r="240" spans="1:10" x14ac:dyDescent="0.3">
      <c r="A240" s="20">
        <v>8</v>
      </c>
      <c r="B240" s="20" t="s">
        <v>112</v>
      </c>
      <c r="C240" s="21" t="s">
        <v>112</v>
      </c>
      <c r="D240" s="23">
        <v>3971</v>
      </c>
      <c r="E240" s="23">
        <v>34</v>
      </c>
      <c r="F240" s="24">
        <v>1075</v>
      </c>
      <c r="G240" s="24">
        <v>2053</v>
      </c>
      <c r="H240" s="24">
        <v>777</v>
      </c>
      <c r="I240" s="25">
        <v>66</v>
      </c>
      <c r="J240" s="75"/>
    </row>
    <row r="241" spans="1:10" x14ac:dyDescent="0.3">
      <c r="A241" s="62">
        <v>1316</v>
      </c>
      <c r="B241" s="28" t="s">
        <v>10</v>
      </c>
      <c r="C241" s="29" t="s">
        <v>275</v>
      </c>
      <c r="D241" s="23">
        <v>247</v>
      </c>
      <c r="E241" s="23">
        <v>0</v>
      </c>
      <c r="F241" s="24">
        <v>113</v>
      </c>
      <c r="G241" s="24">
        <v>70</v>
      </c>
      <c r="H241" s="24">
        <v>62</v>
      </c>
      <c r="I241" s="25">
        <v>2</v>
      </c>
      <c r="J241" s="75">
        <v>45717</v>
      </c>
    </row>
    <row r="242" spans="1:10" x14ac:dyDescent="0.3">
      <c r="A242" s="20">
        <v>1076</v>
      </c>
      <c r="B242" s="20" t="s">
        <v>42</v>
      </c>
      <c r="C242" s="21" t="s">
        <v>113</v>
      </c>
      <c r="D242" s="23">
        <v>1301</v>
      </c>
      <c r="E242" s="23">
        <v>-7</v>
      </c>
      <c r="F242" s="24">
        <v>516</v>
      </c>
      <c r="G242" s="24">
        <v>698</v>
      </c>
      <c r="H242" s="24">
        <v>74</v>
      </c>
      <c r="I242" s="25">
        <v>13</v>
      </c>
      <c r="J242" s="75">
        <v>40909</v>
      </c>
    </row>
    <row r="243" spans="1:10" x14ac:dyDescent="0.3">
      <c r="A243" s="20">
        <v>1242</v>
      </c>
      <c r="B243" s="20" t="s">
        <v>148</v>
      </c>
      <c r="C243" s="21" t="s">
        <v>187</v>
      </c>
      <c r="D243" s="23">
        <v>191</v>
      </c>
      <c r="E243" s="23">
        <v>-1</v>
      </c>
      <c r="F243" s="24">
        <v>58</v>
      </c>
      <c r="G243" s="24">
        <v>93</v>
      </c>
      <c r="H243" s="24">
        <v>40</v>
      </c>
      <c r="I243" s="25">
        <v>0</v>
      </c>
      <c r="J243" s="75">
        <v>44270</v>
      </c>
    </row>
    <row r="244" spans="1:10" x14ac:dyDescent="0.3">
      <c r="A244" s="20">
        <v>1224</v>
      </c>
      <c r="B244" s="20" t="s">
        <v>67</v>
      </c>
      <c r="C244" s="21" t="s">
        <v>188</v>
      </c>
      <c r="D244" s="23">
        <v>165</v>
      </c>
      <c r="E244" s="23">
        <v>0</v>
      </c>
      <c r="F244" s="24">
        <v>48</v>
      </c>
      <c r="G244" s="24">
        <v>75</v>
      </c>
      <c r="H244" s="24">
        <v>42</v>
      </c>
      <c r="I244" s="25">
        <v>0</v>
      </c>
      <c r="J244" s="75">
        <v>44270</v>
      </c>
    </row>
    <row r="245" spans="1:10" x14ac:dyDescent="0.3">
      <c r="A245" s="20">
        <v>1074</v>
      </c>
      <c r="B245" s="20" t="s">
        <v>210</v>
      </c>
      <c r="C245" s="21" t="s">
        <v>258</v>
      </c>
      <c r="D245" s="23">
        <v>1732</v>
      </c>
      <c r="E245" s="23">
        <v>2</v>
      </c>
      <c r="F245" s="24">
        <v>689</v>
      </c>
      <c r="G245" s="24">
        <v>935</v>
      </c>
      <c r="H245" s="24">
        <v>61</v>
      </c>
      <c r="I245" s="25">
        <v>47</v>
      </c>
      <c r="J245" s="75">
        <v>40909</v>
      </c>
    </row>
    <row r="246" spans="1:10" x14ac:dyDescent="0.3">
      <c r="A246" s="20">
        <v>1133</v>
      </c>
      <c r="B246" s="20" t="s">
        <v>42</v>
      </c>
      <c r="C246" s="21" t="s">
        <v>114</v>
      </c>
      <c r="D246" s="23">
        <v>21926</v>
      </c>
      <c r="E246" s="23">
        <v>197</v>
      </c>
      <c r="F246" s="24">
        <v>12568</v>
      </c>
      <c r="G246" s="24">
        <v>8570</v>
      </c>
      <c r="H246" s="24">
        <v>627</v>
      </c>
      <c r="I246" s="25">
        <v>161</v>
      </c>
      <c r="J246" s="75">
        <v>42248</v>
      </c>
    </row>
    <row r="247" spans="1:10" x14ac:dyDescent="0.3">
      <c r="A247" s="20">
        <v>1023</v>
      </c>
      <c r="B247" s="20" t="s">
        <v>79</v>
      </c>
      <c r="C247" s="21" t="s">
        <v>115</v>
      </c>
      <c r="D247" s="23">
        <v>8800</v>
      </c>
      <c r="E247" s="23">
        <v>-2</v>
      </c>
      <c r="F247" s="24">
        <v>3353</v>
      </c>
      <c r="G247" s="24">
        <v>4852</v>
      </c>
      <c r="H247" s="24">
        <v>293</v>
      </c>
      <c r="I247" s="25">
        <v>302</v>
      </c>
      <c r="J247" s="75">
        <v>40148</v>
      </c>
    </row>
    <row r="248" spans="1:10" x14ac:dyDescent="0.3">
      <c r="A248" s="20">
        <v>1041</v>
      </c>
      <c r="B248" s="20" t="s">
        <v>42</v>
      </c>
      <c r="C248" s="21" t="s">
        <v>116</v>
      </c>
      <c r="D248" s="23">
        <v>1477</v>
      </c>
      <c r="E248" s="23">
        <v>6</v>
      </c>
      <c r="F248" s="24">
        <v>420</v>
      </c>
      <c r="G248" s="24">
        <v>923</v>
      </c>
      <c r="H248" s="24">
        <v>88</v>
      </c>
      <c r="I248" s="25">
        <v>46</v>
      </c>
      <c r="J248" s="75">
        <v>40148</v>
      </c>
    </row>
    <row r="249" spans="1:10" x14ac:dyDescent="0.3">
      <c r="A249" s="20">
        <v>1322</v>
      </c>
      <c r="B249" s="26" t="s">
        <v>10</v>
      </c>
      <c r="C249" s="27" t="s">
        <v>298</v>
      </c>
      <c r="D249" s="23">
        <v>2</v>
      </c>
      <c r="E249" s="23">
        <v>0</v>
      </c>
      <c r="F249" s="24">
        <v>2</v>
      </c>
      <c r="G249" s="24">
        <v>0</v>
      </c>
      <c r="H249" s="24">
        <v>0</v>
      </c>
      <c r="I249" s="25">
        <v>0</v>
      </c>
      <c r="J249" s="75">
        <v>46054</v>
      </c>
    </row>
    <row r="250" spans="1:10" x14ac:dyDescent="0.3">
      <c r="A250" s="20">
        <v>1065</v>
      </c>
      <c r="B250" s="20" t="s">
        <v>210</v>
      </c>
      <c r="C250" s="21" t="s">
        <v>117</v>
      </c>
      <c r="D250" s="23">
        <v>608</v>
      </c>
      <c r="E250" s="23">
        <v>3</v>
      </c>
      <c r="F250" s="24">
        <v>193</v>
      </c>
      <c r="G250" s="24">
        <v>344</v>
      </c>
      <c r="H250" s="24">
        <v>43</v>
      </c>
      <c r="I250" s="25">
        <v>28</v>
      </c>
      <c r="J250" s="75">
        <v>40391</v>
      </c>
    </row>
    <row r="251" spans="1:10" x14ac:dyDescent="0.3">
      <c r="A251" s="20">
        <v>1233</v>
      </c>
      <c r="B251" s="20" t="s">
        <v>79</v>
      </c>
      <c r="C251" s="21" t="s">
        <v>189</v>
      </c>
      <c r="D251" s="23">
        <v>193</v>
      </c>
      <c r="E251" s="23">
        <v>0</v>
      </c>
      <c r="F251" s="24">
        <v>77</v>
      </c>
      <c r="G251" s="24">
        <v>82</v>
      </c>
      <c r="H251" s="24">
        <v>30</v>
      </c>
      <c r="I251" s="25">
        <v>4</v>
      </c>
      <c r="J251" s="75">
        <v>44270</v>
      </c>
    </row>
    <row r="252" spans="1:10" x14ac:dyDescent="0.3">
      <c r="A252" s="20">
        <v>1058</v>
      </c>
      <c r="B252" s="20" t="s">
        <v>42</v>
      </c>
      <c r="C252" s="21" t="s">
        <v>118</v>
      </c>
      <c r="D252" s="23">
        <v>3760</v>
      </c>
      <c r="E252" s="23">
        <v>16</v>
      </c>
      <c r="F252" s="24">
        <v>1708</v>
      </c>
      <c r="G252" s="24">
        <v>1767</v>
      </c>
      <c r="H252" s="24">
        <v>218</v>
      </c>
      <c r="I252" s="25">
        <v>67</v>
      </c>
      <c r="J252" s="75">
        <v>40148</v>
      </c>
    </row>
    <row r="253" spans="1:10" x14ac:dyDescent="0.3">
      <c r="A253" s="20">
        <v>1295</v>
      </c>
      <c r="B253" s="20" t="str">
        <f>VLOOKUP(A253,[1]נוכחיים!$A:$H,8,0)</f>
        <v>נשים במצוקה</v>
      </c>
      <c r="C253" s="21" t="s">
        <v>250</v>
      </c>
      <c r="D253" s="23">
        <v>719</v>
      </c>
      <c r="E253" s="23">
        <v>10</v>
      </c>
      <c r="F253" s="24">
        <v>206</v>
      </c>
      <c r="G253" s="24">
        <v>229</v>
      </c>
      <c r="H253" s="24">
        <v>149</v>
      </c>
      <c r="I253" s="25">
        <v>135</v>
      </c>
      <c r="J253" s="75">
        <v>45323</v>
      </c>
    </row>
    <row r="254" spans="1:10" x14ac:dyDescent="0.3">
      <c r="A254" s="20">
        <v>1053</v>
      </c>
      <c r="B254" s="20" t="s">
        <v>79</v>
      </c>
      <c r="C254" s="21" t="s">
        <v>119</v>
      </c>
      <c r="D254" s="23">
        <v>431</v>
      </c>
      <c r="E254" s="23">
        <v>3</v>
      </c>
      <c r="F254" s="24">
        <v>122</v>
      </c>
      <c r="G254" s="24">
        <v>245</v>
      </c>
      <c r="H254" s="24">
        <v>31</v>
      </c>
      <c r="I254" s="25">
        <v>33</v>
      </c>
      <c r="J254" s="75">
        <v>40148</v>
      </c>
    </row>
    <row r="255" spans="1:10" x14ac:dyDescent="0.3">
      <c r="A255" s="20">
        <v>1093</v>
      </c>
      <c r="B255" s="20" t="s">
        <v>67</v>
      </c>
      <c r="C255" s="21" t="s">
        <v>120</v>
      </c>
      <c r="D255" s="23">
        <v>727</v>
      </c>
      <c r="E255" s="23">
        <v>2</v>
      </c>
      <c r="F255" s="24">
        <v>233</v>
      </c>
      <c r="G255" s="24">
        <v>441</v>
      </c>
      <c r="H255" s="24">
        <v>40</v>
      </c>
      <c r="I255" s="25">
        <v>13</v>
      </c>
      <c r="J255" s="75">
        <v>40909</v>
      </c>
    </row>
    <row r="256" spans="1:10" x14ac:dyDescent="0.3">
      <c r="A256" s="20">
        <v>1033</v>
      </c>
      <c r="B256" s="20" t="s">
        <v>131</v>
      </c>
      <c r="C256" s="21" t="s">
        <v>121</v>
      </c>
      <c r="D256" s="23">
        <v>3334</v>
      </c>
      <c r="E256" s="23">
        <v>12</v>
      </c>
      <c r="F256" s="24">
        <v>1033</v>
      </c>
      <c r="G256" s="24">
        <v>1988</v>
      </c>
      <c r="H256" s="24">
        <v>225</v>
      </c>
      <c r="I256" s="25">
        <v>88</v>
      </c>
      <c r="J256" s="75">
        <v>40148</v>
      </c>
    </row>
    <row r="257" spans="1:10" x14ac:dyDescent="0.3">
      <c r="A257" s="20">
        <v>1154</v>
      </c>
      <c r="B257" s="20" t="s">
        <v>42</v>
      </c>
      <c r="C257" s="21" t="s">
        <v>122</v>
      </c>
      <c r="D257" s="23">
        <v>1562</v>
      </c>
      <c r="E257" s="23">
        <v>14</v>
      </c>
      <c r="F257" s="24">
        <v>606</v>
      </c>
      <c r="G257" s="24">
        <v>732</v>
      </c>
      <c r="H257" s="24">
        <v>206</v>
      </c>
      <c r="I257" s="25">
        <v>18</v>
      </c>
      <c r="J257" s="75">
        <v>42401</v>
      </c>
    </row>
    <row r="258" spans="1:10" x14ac:dyDescent="0.3">
      <c r="A258" s="20">
        <v>1123</v>
      </c>
      <c r="B258" s="20" t="s">
        <v>131</v>
      </c>
      <c r="C258" s="21" t="s">
        <v>123</v>
      </c>
      <c r="D258" s="23">
        <v>1280</v>
      </c>
      <c r="E258" s="23">
        <v>4</v>
      </c>
      <c r="F258" s="24">
        <v>567</v>
      </c>
      <c r="G258" s="24">
        <v>556</v>
      </c>
      <c r="H258" s="24">
        <v>106</v>
      </c>
      <c r="I258" s="25">
        <v>51</v>
      </c>
      <c r="J258" s="75">
        <v>41730</v>
      </c>
    </row>
    <row r="259" spans="1:10" x14ac:dyDescent="0.3">
      <c r="A259" s="28">
        <v>1282</v>
      </c>
      <c r="B259" s="35" t="s">
        <v>148</v>
      </c>
      <c r="C259" s="27" t="s">
        <v>229</v>
      </c>
      <c r="D259" s="23">
        <v>393</v>
      </c>
      <c r="E259" s="23">
        <v>0</v>
      </c>
      <c r="F259" s="24">
        <v>118</v>
      </c>
      <c r="G259" s="24">
        <v>206</v>
      </c>
      <c r="H259" s="24">
        <v>56</v>
      </c>
      <c r="I259" s="25">
        <v>13</v>
      </c>
      <c r="J259" s="75">
        <v>44958</v>
      </c>
    </row>
    <row r="260" spans="1:10" x14ac:dyDescent="0.3">
      <c r="A260" s="20">
        <v>1332</v>
      </c>
      <c r="B260" s="26" t="s">
        <v>10</v>
      </c>
      <c r="C260" s="27" t="s">
        <v>299</v>
      </c>
      <c r="D260" s="23">
        <v>13</v>
      </c>
      <c r="E260" s="23">
        <v>11</v>
      </c>
      <c r="F260" s="24">
        <v>3</v>
      </c>
      <c r="G260" s="24">
        <v>4</v>
      </c>
      <c r="H260" s="24">
        <v>6</v>
      </c>
      <c r="I260" s="25">
        <v>0</v>
      </c>
      <c r="J260" s="75">
        <v>46054</v>
      </c>
    </row>
    <row r="261" spans="1:10" x14ac:dyDescent="0.3">
      <c r="A261" s="20">
        <v>1300</v>
      </c>
      <c r="B261" s="20" t="str">
        <f>VLOOKUP(A261,[1]נוכחיים!$A:$H,8,0)</f>
        <v>רווחה ותעסוקה</v>
      </c>
      <c r="C261" s="21" t="s">
        <v>251</v>
      </c>
      <c r="D261" s="23">
        <v>55</v>
      </c>
      <c r="E261" s="23">
        <v>2</v>
      </c>
      <c r="F261" s="24">
        <v>17</v>
      </c>
      <c r="G261" s="24">
        <v>18</v>
      </c>
      <c r="H261" s="24">
        <v>20</v>
      </c>
      <c r="I261" s="25">
        <v>0</v>
      </c>
      <c r="J261" s="75">
        <v>45323</v>
      </c>
    </row>
    <row r="262" spans="1:10" x14ac:dyDescent="0.3">
      <c r="A262" s="20">
        <v>1128</v>
      </c>
      <c r="B262" s="20" t="s">
        <v>210</v>
      </c>
      <c r="C262" s="21" t="s">
        <v>124</v>
      </c>
      <c r="D262" s="23">
        <v>335</v>
      </c>
      <c r="E262" s="23">
        <v>-3</v>
      </c>
      <c r="F262" s="24">
        <v>113</v>
      </c>
      <c r="G262" s="24">
        <v>191</v>
      </c>
      <c r="H262" s="24">
        <v>26</v>
      </c>
      <c r="I262" s="25">
        <v>5</v>
      </c>
      <c r="J262" s="75">
        <v>41730</v>
      </c>
    </row>
    <row r="263" spans="1:10" x14ac:dyDescent="0.3">
      <c r="A263" s="20">
        <v>1289</v>
      </c>
      <c r="B263" s="20" t="str">
        <f>VLOOKUP(A263,[1]נוכחיים!$A:$H,8,0)</f>
        <v>הגנת הסביבה ובעלי חיים</v>
      </c>
      <c r="C263" s="21" t="s">
        <v>252</v>
      </c>
      <c r="D263" s="23">
        <v>118</v>
      </c>
      <c r="E263" s="23">
        <v>3</v>
      </c>
      <c r="F263" s="24">
        <v>29</v>
      </c>
      <c r="G263" s="24">
        <v>45</v>
      </c>
      <c r="H263" s="24">
        <v>33</v>
      </c>
      <c r="I263" s="25">
        <v>11</v>
      </c>
      <c r="J263" s="75">
        <v>45323</v>
      </c>
    </row>
    <row r="264" spans="1:10" x14ac:dyDescent="0.3">
      <c r="A264" s="20">
        <v>1046</v>
      </c>
      <c r="B264" s="20" t="s">
        <v>210</v>
      </c>
      <c r="C264" s="21" t="s">
        <v>125</v>
      </c>
      <c r="D264" s="23">
        <v>618</v>
      </c>
      <c r="E264" s="23">
        <v>4</v>
      </c>
      <c r="F264" s="24">
        <v>211</v>
      </c>
      <c r="G264" s="24">
        <v>355</v>
      </c>
      <c r="H264" s="24">
        <v>35</v>
      </c>
      <c r="I264" s="25">
        <v>17</v>
      </c>
      <c r="J264" s="75">
        <v>40238</v>
      </c>
    </row>
    <row r="265" spans="1:10" x14ac:dyDescent="0.3">
      <c r="A265" s="20">
        <v>1175</v>
      </c>
      <c r="B265" s="20" t="s">
        <v>42</v>
      </c>
      <c r="C265" s="21" t="s">
        <v>126</v>
      </c>
      <c r="D265" s="23">
        <v>693</v>
      </c>
      <c r="E265" s="23">
        <v>-4</v>
      </c>
      <c r="F265" s="24">
        <v>270</v>
      </c>
      <c r="G265" s="24">
        <v>344</v>
      </c>
      <c r="H265" s="24">
        <v>75</v>
      </c>
      <c r="I265" s="25">
        <v>4</v>
      </c>
      <c r="J265" s="75">
        <v>43132</v>
      </c>
    </row>
    <row r="266" spans="1:10" x14ac:dyDescent="0.3">
      <c r="A266" s="20">
        <v>1083</v>
      </c>
      <c r="B266" s="20" t="s">
        <v>67</v>
      </c>
      <c r="C266" s="21" t="s">
        <v>234</v>
      </c>
      <c r="D266" s="23">
        <v>415</v>
      </c>
      <c r="E266" s="23">
        <v>-1</v>
      </c>
      <c r="F266" s="24">
        <v>136</v>
      </c>
      <c r="G266" s="24">
        <v>246</v>
      </c>
      <c r="H266" s="24">
        <v>30</v>
      </c>
      <c r="I266" s="25">
        <v>3</v>
      </c>
      <c r="J266" s="75">
        <v>40909</v>
      </c>
    </row>
    <row r="267" spans="1:10" x14ac:dyDescent="0.3">
      <c r="A267" s="20">
        <v>1067</v>
      </c>
      <c r="B267" s="20" t="s">
        <v>53</v>
      </c>
      <c r="C267" s="21" t="s">
        <v>127</v>
      </c>
      <c r="D267" s="23">
        <v>7920</v>
      </c>
      <c r="E267" s="23">
        <v>1</v>
      </c>
      <c r="F267" s="24">
        <v>2902</v>
      </c>
      <c r="G267" s="24">
        <v>4424</v>
      </c>
      <c r="H267" s="24">
        <v>497</v>
      </c>
      <c r="I267" s="25">
        <v>97</v>
      </c>
      <c r="J267" s="75">
        <v>40544</v>
      </c>
    </row>
    <row r="268" spans="1:10" x14ac:dyDescent="0.3">
      <c r="A268" s="20">
        <v>1098</v>
      </c>
      <c r="B268" s="20" t="s">
        <v>10</v>
      </c>
      <c r="C268" s="21" t="s">
        <v>128</v>
      </c>
      <c r="D268" s="23">
        <v>587</v>
      </c>
      <c r="E268" s="23">
        <v>-2</v>
      </c>
      <c r="F268" s="24">
        <v>262</v>
      </c>
      <c r="G268" s="24">
        <v>272</v>
      </c>
      <c r="H268" s="24">
        <v>44</v>
      </c>
      <c r="I268" s="25">
        <v>9</v>
      </c>
      <c r="J268" s="75">
        <v>41306</v>
      </c>
    </row>
    <row r="269" spans="1:10" x14ac:dyDescent="0.3">
      <c r="A269" s="20">
        <v>1195</v>
      </c>
      <c r="B269" s="20" t="s">
        <v>210</v>
      </c>
      <c r="C269" s="21" t="s">
        <v>164</v>
      </c>
      <c r="D269" s="23">
        <v>383</v>
      </c>
      <c r="E269" s="23">
        <v>-5</v>
      </c>
      <c r="F269" s="24">
        <v>152</v>
      </c>
      <c r="G269" s="24">
        <v>181</v>
      </c>
      <c r="H269" s="24">
        <v>49</v>
      </c>
      <c r="I269" s="25">
        <v>1</v>
      </c>
      <c r="J269" s="75">
        <v>43891</v>
      </c>
    </row>
    <row r="270" spans="1:10" x14ac:dyDescent="0.3">
      <c r="A270" s="20">
        <v>1227</v>
      </c>
      <c r="B270" s="20" t="s">
        <v>67</v>
      </c>
      <c r="C270" s="21" t="s">
        <v>190</v>
      </c>
      <c r="D270" s="23">
        <v>130</v>
      </c>
      <c r="E270" s="23">
        <v>-2</v>
      </c>
      <c r="F270" s="24">
        <v>36</v>
      </c>
      <c r="G270" s="24">
        <v>81</v>
      </c>
      <c r="H270" s="24">
        <v>12</v>
      </c>
      <c r="I270" s="25">
        <v>1</v>
      </c>
      <c r="J270" s="75">
        <v>44270</v>
      </c>
    </row>
    <row r="271" spans="1:10" x14ac:dyDescent="0.3">
      <c r="A271" s="20">
        <v>1166</v>
      </c>
      <c r="B271" s="20" t="s">
        <v>67</v>
      </c>
      <c r="C271" s="21" t="s">
        <v>129</v>
      </c>
      <c r="D271" s="23">
        <v>330</v>
      </c>
      <c r="E271" s="23">
        <v>8</v>
      </c>
      <c r="F271" s="24">
        <v>96</v>
      </c>
      <c r="G271" s="24">
        <v>173</v>
      </c>
      <c r="H271" s="24">
        <v>48</v>
      </c>
      <c r="I271" s="25">
        <v>13</v>
      </c>
      <c r="J271" s="75">
        <v>43132</v>
      </c>
    </row>
    <row r="272" spans="1:10" x14ac:dyDescent="0.3">
      <c r="A272" s="20">
        <v>1103</v>
      </c>
      <c r="B272" s="20" t="s">
        <v>210</v>
      </c>
      <c r="C272" s="21" t="s">
        <v>130</v>
      </c>
      <c r="D272" s="23">
        <v>874</v>
      </c>
      <c r="E272" s="23">
        <v>1</v>
      </c>
      <c r="F272" s="24">
        <v>320</v>
      </c>
      <c r="G272" s="24">
        <v>476</v>
      </c>
      <c r="H272" s="24">
        <v>69</v>
      </c>
      <c r="I272" s="25">
        <v>9</v>
      </c>
      <c r="J272" s="75">
        <v>41306</v>
      </c>
    </row>
    <row r="273" spans="1:10" x14ac:dyDescent="0.3">
      <c r="A273" s="20">
        <v>1290</v>
      </c>
      <c r="B273" s="20" t="str">
        <f>VLOOKUP(A273,[1]נוכחיים!$A:$H,8,0)</f>
        <v>אנשים עם מוגבלות</v>
      </c>
      <c r="C273" s="21" t="s">
        <v>253</v>
      </c>
      <c r="D273" s="23">
        <v>136</v>
      </c>
      <c r="E273" s="23">
        <v>0</v>
      </c>
      <c r="F273" s="24">
        <v>68</v>
      </c>
      <c r="G273" s="24">
        <v>42</v>
      </c>
      <c r="H273" s="24">
        <v>26</v>
      </c>
      <c r="I273" s="25">
        <v>0</v>
      </c>
      <c r="J273" s="75">
        <v>45323</v>
      </c>
    </row>
    <row r="274" spans="1:10" x14ac:dyDescent="0.3">
      <c r="A274" s="20">
        <v>10</v>
      </c>
      <c r="B274" s="20" t="s">
        <v>131</v>
      </c>
      <c r="C274" s="21" t="s">
        <v>131</v>
      </c>
      <c r="D274" s="23">
        <v>2985</v>
      </c>
      <c r="E274" s="23">
        <v>21</v>
      </c>
      <c r="F274" s="24">
        <v>923</v>
      </c>
      <c r="G274" s="24">
        <v>1498</v>
      </c>
      <c r="H274" s="24">
        <v>502</v>
      </c>
      <c r="I274" s="25">
        <v>62</v>
      </c>
      <c r="J274" s="75"/>
    </row>
    <row r="275" spans="1:10" x14ac:dyDescent="0.3">
      <c r="A275" s="20">
        <v>1214</v>
      </c>
      <c r="B275" s="20" t="s">
        <v>148</v>
      </c>
      <c r="C275" s="21" t="s">
        <v>165</v>
      </c>
      <c r="D275" s="23">
        <v>936</v>
      </c>
      <c r="E275" s="23">
        <v>5</v>
      </c>
      <c r="F275" s="24">
        <v>230</v>
      </c>
      <c r="G275" s="24">
        <v>620</v>
      </c>
      <c r="H275" s="24">
        <v>85</v>
      </c>
      <c r="I275" s="25">
        <v>1</v>
      </c>
      <c r="J275" s="75">
        <v>43891</v>
      </c>
    </row>
    <row r="276" spans="1:10" x14ac:dyDescent="0.3">
      <c r="A276" s="20">
        <v>1210</v>
      </c>
      <c r="B276" s="20" t="s">
        <v>111</v>
      </c>
      <c r="C276" s="21" t="s">
        <v>277</v>
      </c>
      <c r="D276" s="23">
        <v>675</v>
      </c>
      <c r="E276" s="23">
        <v>6</v>
      </c>
      <c r="F276" s="24">
        <v>194</v>
      </c>
      <c r="G276" s="24">
        <v>360</v>
      </c>
      <c r="H276" s="24">
        <v>97</v>
      </c>
      <c r="I276" s="25">
        <v>24</v>
      </c>
      <c r="J276" s="75">
        <v>43891</v>
      </c>
    </row>
    <row r="277" spans="1:10" x14ac:dyDescent="0.3">
      <c r="A277" s="20">
        <v>1252</v>
      </c>
      <c r="B277" s="20" t="s">
        <v>131</v>
      </c>
      <c r="C277" s="22" t="s">
        <v>206</v>
      </c>
      <c r="D277" s="23">
        <v>928</v>
      </c>
      <c r="E277" s="23">
        <v>62</v>
      </c>
      <c r="F277" s="24">
        <v>264</v>
      </c>
      <c r="G277" s="24">
        <v>591</v>
      </c>
      <c r="H277" s="24">
        <v>63</v>
      </c>
      <c r="I277" s="25">
        <v>10</v>
      </c>
      <c r="J277" s="75">
        <v>44593</v>
      </c>
    </row>
    <row r="278" spans="1:10" x14ac:dyDescent="0.3">
      <c r="A278" s="20">
        <v>1096</v>
      </c>
      <c r="B278" s="20" t="s">
        <v>111</v>
      </c>
      <c r="C278" s="21" t="s">
        <v>132</v>
      </c>
      <c r="D278" s="23">
        <v>711</v>
      </c>
      <c r="E278" s="23">
        <v>23</v>
      </c>
      <c r="F278" s="24">
        <v>186</v>
      </c>
      <c r="G278" s="24">
        <v>453</v>
      </c>
      <c r="H278" s="24">
        <v>60</v>
      </c>
      <c r="I278" s="25">
        <v>12</v>
      </c>
      <c r="J278" s="75">
        <v>41306</v>
      </c>
    </row>
    <row r="279" spans="1:10" x14ac:dyDescent="0.3">
      <c r="A279" s="28">
        <v>1283</v>
      </c>
      <c r="B279" s="26" t="s">
        <v>210</v>
      </c>
      <c r="C279" s="27" t="s">
        <v>230</v>
      </c>
      <c r="D279" s="23">
        <v>1429</v>
      </c>
      <c r="E279" s="23">
        <v>20</v>
      </c>
      <c r="F279" s="24">
        <v>523</v>
      </c>
      <c r="G279" s="24">
        <v>611</v>
      </c>
      <c r="H279" s="24">
        <v>262</v>
      </c>
      <c r="I279" s="25">
        <v>33</v>
      </c>
      <c r="J279" s="75">
        <v>44958</v>
      </c>
    </row>
    <row r="280" spans="1:10" x14ac:dyDescent="0.3">
      <c r="A280" s="20">
        <v>1284</v>
      </c>
      <c r="B280" s="26" t="s">
        <v>67</v>
      </c>
      <c r="C280" s="27" t="s">
        <v>231</v>
      </c>
      <c r="D280" s="23">
        <v>1547</v>
      </c>
      <c r="E280" s="23">
        <v>3</v>
      </c>
      <c r="F280" s="24">
        <v>372</v>
      </c>
      <c r="G280" s="24">
        <v>979</v>
      </c>
      <c r="H280" s="24">
        <v>193</v>
      </c>
      <c r="I280" s="25">
        <v>3</v>
      </c>
      <c r="J280" s="75">
        <v>44958</v>
      </c>
    </row>
    <row r="281" spans="1:10" x14ac:dyDescent="0.3">
      <c r="A281" s="20">
        <v>1245</v>
      </c>
      <c r="B281" s="26" t="s">
        <v>210</v>
      </c>
      <c r="C281" s="27" t="s">
        <v>207</v>
      </c>
      <c r="D281" s="23">
        <v>759</v>
      </c>
      <c r="E281" s="23">
        <v>-60</v>
      </c>
      <c r="F281" s="24">
        <v>249</v>
      </c>
      <c r="G281" s="24">
        <v>202</v>
      </c>
      <c r="H281" s="24">
        <v>200</v>
      </c>
      <c r="I281" s="25">
        <v>108</v>
      </c>
      <c r="J281" s="75">
        <v>44593</v>
      </c>
    </row>
    <row r="282" spans="1:10" x14ac:dyDescent="0.3">
      <c r="A282" s="20">
        <v>1114</v>
      </c>
      <c r="B282" s="20" t="s">
        <v>210</v>
      </c>
      <c r="C282" s="21" t="s">
        <v>133</v>
      </c>
      <c r="D282" s="23">
        <v>1835</v>
      </c>
      <c r="E282" s="23">
        <v>6</v>
      </c>
      <c r="F282" s="24">
        <v>741</v>
      </c>
      <c r="G282" s="24">
        <v>857</v>
      </c>
      <c r="H282" s="24">
        <v>207</v>
      </c>
      <c r="I282" s="25">
        <v>30</v>
      </c>
      <c r="J282" s="75">
        <v>41306</v>
      </c>
    </row>
    <row r="283" spans="1:10" x14ac:dyDescent="0.3">
      <c r="A283" s="20">
        <v>1129</v>
      </c>
      <c r="B283" s="20" t="s">
        <v>210</v>
      </c>
      <c r="C283" s="21" t="s">
        <v>134</v>
      </c>
      <c r="D283" s="23">
        <v>2996</v>
      </c>
      <c r="E283" s="23">
        <v>7</v>
      </c>
      <c r="F283" s="24">
        <v>999</v>
      </c>
      <c r="G283" s="24">
        <v>1762</v>
      </c>
      <c r="H283" s="24">
        <v>208</v>
      </c>
      <c r="I283" s="25">
        <v>27</v>
      </c>
      <c r="J283" s="75">
        <v>41730</v>
      </c>
    </row>
    <row r="284" spans="1:10" x14ac:dyDescent="0.3">
      <c r="A284" s="20">
        <v>1207</v>
      </c>
      <c r="B284" s="20" t="s">
        <v>79</v>
      </c>
      <c r="C284" s="21" t="s">
        <v>166</v>
      </c>
      <c r="D284" s="23">
        <v>330</v>
      </c>
      <c r="E284" s="23">
        <v>1</v>
      </c>
      <c r="F284" s="24">
        <v>96</v>
      </c>
      <c r="G284" s="24">
        <v>181</v>
      </c>
      <c r="H284" s="24">
        <v>53</v>
      </c>
      <c r="I284" s="25">
        <v>0</v>
      </c>
      <c r="J284" s="75">
        <v>43891</v>
      </c>
    </row>
    <row r="285" spans="1:10" x14ac:dyDescent="0.3">
      <c r="A285" s="20">
        <v>1287</v>
      </c>
      <c r="B285" s="20" t="str">
        <f>VLOOKUP(A285,[1]נוכחיים!$A:$H,8,0)</f>
        <v>חינוך</v>
      </c>
      <c r="C285" s="21" t="s">
        <v>254</v>
      </c>
      <c r="D285" s="23">
        <v>183</v>
      </c>
      <c r="E285" s="23">
        <v>1</v>
      </c>
      <c r="F285" s="24">
        <v>51</v>
      </c>
      <c r="G285" s="24">
        <v>83</v>
      </c>
      <c r="H285" s="24">
        <v>49</v>
      </c>
      <c r="I285" s="25">
        <v>0</v>
      </c>
      <c r="J285" s="75">
        <v>45323</v>
      </c>
    </row>
    <row r="286" spans="1:10" x14ac:dyDescent="0.3">
      <c r="A286" s="20">
        <v>1099</v>
      </c>
      <c r="B286" s="20" t="s">
        <v>210</v>
      </c>
      <c r="C286" s="21" t="s">
        <v>135</v>
      </c>
      <c r="D286" s="23">
        <v>1033</v>
      </c>
      <c r="E286" s="23">
        <v>5</v>
      </c>
      <c r="F286" s="24">
        <v>426</v>
      </c>
      <c r="G286" s="24">
        <v>511</v>
      </c>
      <c r="H286" s="24">
        <v>71</v>
      </c>
      <c r="I286" s="25">
        <v>25</v>
      </c>
      <c r="J286" s="75">
        <v>41306</v>
      </c>
    </row>
    <row r="287" spans="1:10" x14ac:dyDescent="0.3">
      <c r="A287" s="20">
        <v>1073</v>
      </c>
      <c r="B287" s="20" t="s">
        <v>112</v>
      </c>
      <c r="C287" s="21" t="s">
        <v>136</v>
      </c>
      <c r="D287" s="23">
        <v>663</v>
      </c>
      <c r="E287" s="23">
        <v>3</v>
      </c>
      <c r="F287" s="24">
        <v>194</v>
      </c>
      <c r="G287" s="24">
        <v>391</v>
      </c>
      <c r="H287" s="24">
        <v>75</v>
      </c>
      <c r="I287" s="25">
        <v>3</v>
      </c>
      <c r="J287" s="75">
        <v>40909</v>
      </c>
    </row>
    <row r="288" spans="1:10" x14ac:dyDescent="0.3">
      <c r="A288" s="20">
        <v>1066</v>
      </c>
      <c r="B288" s="20" t="s">
        <v>53</v>
      </c>
      <c r="C288" s="21" t="s">
        <v>137</v>
      </c>
      <c r="D288" s="23">
        <v>30856</v>
      </c>
      <c r="E288" s="23">
        <v>105</v>
      </c>
      <c r="F288" s="24">
        <v>11004</v>
      </c>
      <c r="G288" s="24">
        <v>17422</v>
      </c>
      <c r="H288" s="24">
        <v>2104</v>
      </c>
      <c r="I288" s="25">
        <v>326</v>
      </c>
      <c r="J288" s="75">
        <v>40544</v>
      </c>
    </row>
    <row r="289" spans="1:10" x14ac:dyDescent="0.3">
      <c r="A289" s="63">
        <v>1285</v>
      </c>
      <c r="B289" s="28" t="s">
        <v>42</v>
      </c>
      <c r="C289" s="27" t="s">
        <v>232</v>
      </c>
      <c r="D289" s="23">
        <v>832</v>
      </c>
      <c r="E289" s="23">
        <v>25</v>
      </c>
      <c r="F289" s="24">
        <v>319</v>
      </c>
      <c r="G289" s="24">
        <v>346</v>
      </c>
      <c r="H289" s="24">
        <v>166</v>
      </c>
      <c r="I289" s="25">
        <v>1</v>
      </c>
      <c r="J289" s="75">
        <v>44958</v>
      </c>
    </row>
    <row r="290" spans="1:10" x14ac:dyDescent="0.3">
      <c r="A290" s="20">
        <v>11</v>
      </c>
      <c r="B290" s="20" t="s">
        <v>148</v>
      </c>
      <c r="C290" s="21" t="s">
        <v>148</v>
      </c>
      <c r="D290" s="23">
        <v>1144</v>
      </c>
      <c r="E290" s="23">
        <v>8</v>
      </c>
      <c r="F290" s="24">
        <v>290</v>
      </c>
      <c r="G290" s="24">
        <v>629</v>
      </c>
      <c r="H290" s="24">
        <v>208</v>
      </c>
      <c r="I290" s="25">
        <v>17</v>
      </c>
      <c r="J290" s="75"/>
    </row>
    <row r="291" spans="1:10" x14ac:dyDescent="0.3">
      <c r="A291" s="65"/>
      <c r="B291" s="65"/>
      <c r="C291" s="66"/>
      <c r="D291" s="67"/>
      <c r="E291" s="67"/>
      <c r="F291" s="68"/>
      <c r="G291" s="67"/>
      <c r="H291" s="67"/>
      <c r="I291" s="67"/>
    </row>
    <row r="292" spans="1:10" x14ac:dyDescent="0.3">
      <c r="A292" s="65"/>
      <c r="B292" s="65"/>
      <c r="C292" s="21" t="s">
        <v>1</v>
      </c>
      <c r="D292" s="23">
        <v>960826</v>
      </c>
      <c r="E292" s="23">
        <v>8726</v>
      </c>
      <c r="F292" s="23">
        <v>371956</v>
      </c>
      <c r="G292" s="23">
        <v>492906</v>
      </c>
      <c r="H292" s="23">
        <v>81942</v>
      </c>
      <c r="I292" s="23">
        <v>14022</v>
      </c>
    </row>
    <row r="293" spans="1:10" x14ac:dyDescent="0.3">
      <c r="A293" s="65"/>
      <c r="B293" s="65"/>
      <c r="C293" s="21" t="s">
        <v>302</v>
      </c>
      <c r="D293" s="23">
        <v>4730</v>
      </c>
      <c r="E293" s="23">
        <v>4730</v>
      </c>
      <c r="F293" s="23">
        <v>-364</v>
      </c>
      <c r="G293" s="23">
        <v>3472</v>
      </c>
      <c r="H293" s="23">
        <v>988</v>
      </c>
      <c r="I293" s="23">
        <v>634</v>
      </c>
    </row>
    <row r="295" spans="1:10" x14ac:dyDescent="0.3">
      <c r="B295" s="71" t="s">
        <v>303</v>
      </c>
      <c r="C295" s="70"/>
      <c r="F295"/>
    </row>
    <row r="296" spans="1:10" x14ac:dyDescent="0.3">
      <c r="C296" s="70"/>
      <c r="F296"/>
    </row>
    <row r="297" spans="1:10" x14ac:dyDescent="0.3">
      <c r="C297" s="70"/>
      <c r="F297"/>
    </row>
    <row r="298" spans="1:10" x14ac:dyDescent="0.3">
      <c r="B298" s="72"/>
      <c r="C298" s="73"/>
      <c r="F298"/>
    </row>
    <row r="299" spans="1:10" x14ac:dyDescent="0.3">
      <c r="C299"/>
      <c r="F299"/>
    </row>
    <row r="300" spans="1:10" x14ac:dyDescent="0.3">
      <c r="F300"/>
    </row>
    <row r="301" spans="1:10" x14ac:dyDescent="0.3">
      <c r="F301" s="69"/>
    </row>
  </sheetData>
  <autoFilter ref="A1:J290" xr:uid="{403CF01C-A40E-4717-82DB-63DEA9092906}"/>
  <conditionalFormatting sqref="E2:E292 F292:H292">
    <cfRule type="cellIs" dxfId="3" priority="1" operator="lessThan">
      <formula>-24</formula>
    </cfRule>
    <cfRule type="cellIs" dxfId="2" priority="2" operator="greaterThan">
      <formula>24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A0A24C61590504ABCFDB990FB22C7D1" ma:contentTypeVersion="13" ma:contentTypeDescription="צור מסמך חדש." ma:contentTypeScope="" ma:versionID="4dd4b05cec7026b3d548146f005b0081">
  <xsd:schema xmlns:xsd="http://www.w3.org/2001/XMLSchema" xmlns:xs="http://www.w3.org/2001/XMLSchema" xmlns:p="http://schemas.microsoft.com/office/2006/metadata/properties" xmlns:ns2="0a2b85d2-54f1-4500-98f5-23c79f6cda42" xmlns:ns3="9fd6bab6-6ac3-4c3e-ba8c-d591a4752cd7" targetNamespace="http://schemas.microsoft.com/office/2006/metadata/properties" ma:root="true" ma:fieldsID="d3440b11773deb2a3a2ef4a20155257b" ns2:_="" ns3:_="">
    <xsd:import namespace="0a2b85d2-54f1-4500-98f5-23c79f6cda42"/>
    <xsd:import namespace="9fd6bab6-6ac3-4c3e-ba8c-d591a4752c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85d2-54f1-4500-98f5-23c79f6cda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תגיות תמונה" ma:readOnly="false" ma:fieldId="{5cf76f15-5ced-4ddc-b409-7134ff3c332f}" ma:taxonomyMulti="true" ma:sspId="598a2b43-fd38-41ab-a307-520cf8b78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6bab6-6ac3-4c3e-ba8c-d591a4752cd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87cf9dd-8102-415c-af94-525157c6331f}" ma:internalName="TaxCatchAll" ma:showField="CatchAllData" ma:web="9fd6bab6-6ac3-4c3e-ba8c-d591a4752c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d6bab6-6ac3-4c3e-ba8c-d591a4752cd7" xsi:nil="true"/>
    <lcf76f155ced4ddcb4097134ff3c332f xmlns="0a2b85d2-54f1-4500-98f5-23c79f6cda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C597FE-D362-4AF0-97BB-602E17A4A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b85d2-54f1-4500-98f5-23c79f6cda42"/>
    <ds:schemaRef ds:uri="9fd6bab6-6ac3-4c3e-ba8c-d591a4752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9A8256-B66B-450C-A870-5210EDE5F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45CC8-E7BE-4DDD-A7CE-AD51E84F10B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a2b85d2-54f1-4500-98f5-23c79f6cda42"/>
    <ds:schemaRef ds:uri="9fd6bab6-6ac3-4c3e-ba8c-d591a4752cd7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ינואר 2026</vt:lpstr>
      <vt:lpstr>פברואר 2026</vt:lpstr>
      <vt:lpstr>מרץ 2026</vt:lpstr>
      <vt:lpstr>אפריל 2026</vt:lpstr>
      <vt:lpstr>מאי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2026-06-14T10:02:47Z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0x0101001A0A24C61590504ABCFDB990FB22C7D1</vt:lpwstr>
  </property>
  <property fmtid="{D5CDD505-2E9C-101B-9397-08002B2CF9AE}" pid="3" name="MediaServiceImageTags">
    <vt:lpwstr/>
  </property>
</Properties>
</file>